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WINDOWS 10\Desktop\GHA\CONTIGENCIAS\MIGUEL FERNANDO VASQUEZ ABADIA\"/>
    </mc:Choice>
  </mc:AlternateContent>
  <xr:revisionPtr revIDLastSave="0" documentId="13_ncr:1_{E7F9FCE5-8020-4F34-A4D3-45D2CA632F20}" xr6:coauthVersionLast="47" xr6:coauthVersionMax="47" xr10:uidLastSave="{00000000-0000-0000-0000-000000000000}"/>
  <bookViews>
    <workbookView xWindow="-120" yWindow="-120" windowWidth="20730" windowHeight="11160" xr2:uid="{C952365B-F75E-4F40-B8D7-FC9822200461}"/>
  </bookViews>
  <sheets>
    <sheet name="Hoja3" sheetId="3" r:id="rId1"/>
  </sheets>
  <definedNames>
    <definedName name="_xlnm._FilterDatabase" localSheetId="0" hidden="1">Hoja3!$H$1:$I$14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3" l="1"/>
  <c r="S4" i="3"/>
  <c r="S5" i="3"/>
  <c r="S6" i="3"/>
  <c r="S7" i="3"/>
  <c r="S8" i="3"/>
  <c r="S9" i="3"/>
  <c r="S10" i="3"/>
  <c r="S2" i="3"/>
  <c r="S11" i="3" l="1"/>
</calcChain>
</file>

<file path=xl/sharedStrings.xml><?xml version="1.0" encoding="utf-8"?>
<sst xmlns="http://schemas.openxmlformats.org/spreadsheetml/2006/main" count="56" uniqueCount="46">
  <si>
    <t>DEMANDANTE</t>
  </si>
  <si>
    <t>AUDIO</t>
  </si>
  <si>
    <t>SALARIO BASE</t>
  </si>
  <si>
    <t>MIGUEL FERNANDO VASQUEZ</t>
  </si>
  <si>
    <t>ALVARO RAUL LOPEZ</t>
  </si>
  <si>
    <t>ALIRIO OSORIO RIAÑO</t>
  </si>
  <si>
    <t>DERLY KATHERINE VELASCO</t>
  </si>
  <si>
    <t>LUZ MARINA RODRIGUEZ</t>
  </si>
  <si>
    <t>YIMISO VALOYES CAICEDO</t>
  </si>
  <si>
    <t>RICHARD TAKEWA</t>
  </si>
  <si>
    <t>FRANCISCO JAVIER GONZALEZ</t>
  </si>
  <si>
    <t>ANDRES MAURICIO DAVILA</t>
  </si>
  <si>
    <t>01.07.30</t>
  </si>
  <si>
    <t>01.08.25</t>
  </si>
  <si>
    <t>01.09.20</t>
  </si>
  <si>
    <t>01.10.10</t>
  </si>
  <si>
    <t>01.11.11</t>
  </si>
  <si>
    <t>01.12.00</t>
  </si>
  <si>
    <t>01.13.00</t>
  </si>
  <si>
    <t>01.06.21</t>
  </si>
  <si>
    <t>CESANTIAS</t>
  </si>
  <si>
    <t>VACACIONES</t>
  </si>
  <si>
    <t>INT CESANTIAS</t>
  </si>
  <si>
    <t>IND DESPIDO</t>
  </si>
  <si>
    <t>IND NO PAGO</t>
  </si>
  <si>
    <t xml:space="preserve">PRIMA </t>
  </si>
  <si>
    <t>TOTAL</t>
  </si>
  <si>
    <t>No</t>
  </si>
  <si>
    <t>CARGO</t>
  </si>
  <si>
    <t>FECHA INICIAL CONTRATO</t>
  </si>
  <si>
    <t>DIRECTOR AMBIENTAL</t>
  </si>
  <si>
    <t>TIPO DE CONTRATO</t>
  </si>
  <si>
    <t>INDEFINIDO</t>
  </si>
  <si>
    <t>OBRA LABOR</t>
  </si>
  <si>
    <t>RESIDENTE SISO</t>
  </si>
  <si>
    <t>FECHA FINAL CONTRATO</t>
  </si>
  <si>
    <t>INSPECTOR DE OBRA</t>
  </si>
  <si>
    <t>ASISTENTE CONTABLE</t>
  </si>
  <si>
    <t>SECRETARIA</t>
  </si>
  <si>
    <t>AUXILIOR DE OBRA</t>
  </si>
  <si>
    <t>RESIDENTE DE OBRA</t>
  </si>
  <si>
    <t>RESIDENTE SOCIAL</t>
  </si>
  <si>
    <t>SALARIO MENSUAL</t>
  </si>
  <si>
    <t>SALARIOS ADEUDADOS</t>
  </si>
  <si>
    <t>FECHA INICIAL LIQUIDACION</t>
  </si>
  <si>
    <t>FECHA FINAL LIQUIDACION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</si>
</sst>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0F22E-3BEC-4C9B-9128-146E7B597259}">
  <sheetPr filterMode="1"/>
  <dimension ref="A1:S14"/>
  <sheetViews>
    <sheetView tabSelected="1" zoomScaleNormal="100" zoomScaleSheetLayoutView="100" workbookViewId="0">
      <selection activeCell="B10" sqref="B10"/>
    </sheetView>
  </sheetViews>
  <sheetFormatPr baseColWidth="10" defaultRowHeight="15" x14ac:dyDescent="0.25"/>
  <cols>
    <col min="1" max="1" width="5" style="1" customWidth="1"/>
    <col min="2" max="2" width="22.42578125" style="1" customWidth="1"/>
    <col min="3" max="6" width="14.7109375" style="1" customWidth="1"/>
    <col min="7" max="7" width="14.7109375" style="2" customWidth="1"/>
    <col min="8" max="8" width="18" style="1" customWidth="1"/>
    <col min="9" max="9" width="17.140625" style="1" customWidth="1"/>
    <col min="10" max="10" width="11.42578125" style="1" customWidth="1"/>
    <col min="11" max="11" width="13.140625" style="1" bestFit="1" customWidth="1"/>
    <col min="12" max="12" width="16.42578125" style="1" bestFit="1" customWidth="1"/>
    <col min="13" max="13" width="12.85546875" style="1" bestFit="1" customWidth="1"/>
    <col min="14" max="14" width="15" style="1" bestFit="1" customWidth="1"/>
    <col min="15" max="15" width="12.85546875" style="1" bestFit="1" customWidth="1"/>
    <col min="16" max="16" width="12.5703125" style="1" bestFit="1" customWidth="1"/>
    <col min="17" max="17" width="13.5703125" style="1" bestFit="1" customWidth="1"/>
    <col min="18" max="18" width="14" style="1" bestFit="1" customWidth="1"/>
    <col min="19" max="19" width="15.28515625" style="1" bestFit="1" customWidth="1"/>
    <col min="20" max="16384" width="11.42578125" style="1"/>
  </cols>
  <sheetData>
    <row r="1" spans="1:19" ht="60" x14ac:dyDescent="0.25">
      <c r="A1" s="3" t="s">
        <v>27</v>
      </c>
      <c r="B1" s="3" t="s">
        <v>0</v>
      </c>
      <c r="C1" s="9" t="s">
        <v>31</v>
      </c>
      <c r="D1" s="9" t="s">
        <v>28</v>
      </c>
      <c r="E1" s="11" t="s">
        <v>29</v>
      </c>
      <c r="F1" s="11" t="s">
        <v>35</v>
      </c>
      <c r="G1" s="10" t="s">
        <v>42</v>
      </c>
      <c r="H1" s="12" t="s">
        <v>44</v>
      </c>
      <c r="I1" s="12" t="s">
        <v>45</v>
      </c>
      <c r="J1" s="3" t="s">
        <v>1</v>
      </c>
      <c r="K1" s="3" t="s">
        <v>2</v>
      </c>
      <c r="L1" s="3" t="s">
        <v>43</v>
      </c>
      <c r="M1" s="3" t="s">
        <v>20</v>
      </c>
      <c r="N1" s="3" t="s">
        <v>22</v>
      </c>
      <c r="O1" s="3" t="s">
        <v>25</v>
      </c>
      <c r="P1" s="3" t="s">
        <v>21</v>
      </c>
      <c r="Q1" s="3" t="s">
        <v>23</v>
      </c>
      <c r="R1" s="3" t="s">
        <v>24</v>
      </c>
      <c r="S1" s="3" t="s">
        <v>26</v>
      </c>
    </row>
    <row r="2" spans="1:19" ht="15" hidden="1" customHeight="1" x14ac:dyDescent="0.25">
      <c r="A2" s="4">
        <v>1</v>
      </c>
      <c r="B2" s="4" t="s">
        <v>3</v>
      </c>
      <c r="C2" s="4" t="s">
        <v>32</v>
      </c>
      <c r="D2" s="4" t="s">
        <v>30</v>
      </c>
      <c r="E2" s="5">
        <v>40794</v>
      </c>
      <c r="F2" s="5">
        <v>43069</v>
      </c>
      <c r="G2" s="6">
        <v>3200000</v>
      </c>
      <c r="H2" s="5">
        <v>42644</v>
      </c>
      <c r="I2" s="5">
        <v>43069</v>
      </c>
      <c r="J2" s="4" t="s">
        <v>19</v>
      </c>
      <c r="K2" s="6">
        <v>1600000</v>
      </c>
      <c r="L2" s="6">
        <v>44800000</v>
      </c>
      <c r="M2" s="6">
        <v>6133333</v>
      </c>
      <c r="N2" s="6">
        <v>1410666</v>
      </c>
      <c r="O2" s="6">
        <v>2933333</v>
      </c>
      <c r="P2" s="6">
        <v>8364444</v>
      </c>
      <c r="Q2" s="6">
        <v>14170594</v>
      </c>
      <c r="R2" s="6">
        <v>30506667</v>
      </c>
      <c r="S2" s="6">
        <f>SUM(L2:R2)</f>
        <v>108319037</v>
      </c>
    </row>
    <row r="3" spans="1:19" ht="15" customHeight="1" x14ac:dyDescent="0.25">
      <c r="A3" s="4">
        <v>2</v>
      </c>
      <c r="B3" s="4" t="s">
        <v>4</v>
      </c>
      <c r="C3" s="4" t="s">
        <v>33</v>
      </c>
      <c r="D3" s="4" t="s">
        <v>34</v>
      </c>
      <c r="E3" s="5">
        <v>42533</v>
      </c>
      <c r="F3" s="5">
        <v>42782</v>
      </c>
      <c r="G3" s="6">
        <v>1500000</v>
      </c>
      <c r="H3" s="5">
        <v>42644</v>
      </c>
      <c r="I3" s="5">
        <v>42794</v>
      </c>
      <c r="J3" s="4" t="s">
        <v>12</v>
      </c>
      <c r="K3" s="6">
        <v>759000</v>
      </c>
      <c r="L3" s="6">
        <v>6750000</v>
      </c>
      <c r="M3" s="6">
        <v>908333</v>
      </c>
      <c r="N3" s="6">
        <v>66006</v>
      </c>
      <c r="O3" s="6">
        <v>195833</v>
      </c>
      <c r="P3" s="6">
        <v>454167</v>
      </c>
      <c r="Q3" s="6">
        <v>100000</v>
      </c>
      <c r="R3" s="6">
        <v>14350000</v>
      </c>
      <c r="S3" s="6">
        <f t="shared" ref="S3:S10" si="0">SUM(L3:R3)</f>
        <v>22824339</v>
      </c>
    </row>
    <row r="4" spans="1:19" ht="30" hidden="1" x14ac:dyDescent="0.25">
      <c r="A4" s="7">
        <v>3</v>
      </c>
      <c r="B4" s="4" t="s">
        <v>5</v>
      </c>
      <c r="C4" s="4" t="s">
        <v>32</v>
      </c>
      <c r="D4" s="4" t="s">
        <v>36</v>
      </c>
      <c r="E4" s="5">
        <v>41334</v>
      </c>
      <c r="F4" s="5">
        <v>43069</v>
      </c>
      <c r="G4" s="6">
        <v>1000000</v>
      </c>
      <c r="H4" s="8">
        <v>42644</v>
      </c>
      <c r="I4" s="8">
        <v>43069</v>
      </c>
      <c r="J4" s="7" t="s">
        <v>13</v>
      </c>
      <c r="K4" s="6">
        <v>541570</v>
      </c>
      <c r="L4" s="6">
        <v>15163960</v>
      </c>
      <c r="M4" s="6">
        <v>2076018</v>
      </c>
      <c r="N4" s="6">
        <v>477484</v>
      </c>
      <c r="O4" s="6">
        <v>992878</v>
      </c>
      <c r="P4" s="6">
        <v>2373611</v>
      </c>
      <c r="Q4" s="6">
        <v>3454795</v>
      </c>
      <c r="R4" s="6">
        <v>9533633</v>
      </c>
      <c r="S4" s="6">
        <f t="shared" si="0"/>
        <v>34072379</v>
      </c>
    </row>
    <row r="5" spans="1:19" ht="30" hidden="1" x14ac:dyDescent="0.25">
      <c r="A5" s="7">
        <v>4</v>
      </c>
      <c r="B5" s="4" t="s">
        <v>6</v>
      </c>
      <c r="C5" s="4" t="s">
        <v>32</v>
      </c>
      <c r="D5" s="4" t="s">
        <v>37</v>
      </c>
      <c r="E5" s="5">
        <v>42644</v>
      </c>
      <c r="F5" s="5">
        <v>43069</v>
      </c>
      <c r="G5" s="6">
        <v>1700000</v>
      </c>
      <c r="H5" s="8">
        <v>42644</v>
      </c>
      <c r="I5" s="8">
        <v>43069</v>
      </c>
      <c r="J5" s="7" t="s">
        <v>14</v>
      </c>
      <c r="K5" s="6">
        <v>791570</v>
      </c>
      <c r="L5" s="6">
        <v>22163970</v>
      </c>
      <c r="M5" s="6">
        <v>1846997</v>
      </c>
      <c r="N5" s="6">
        <v>258580</v>
      </c>
      <c r="O5" s="6">
        <v>1451212</v>
      </c>
      <c r="P5" s="6">
        <v>875000</v>
      </c>
      <c r="Q5" s="6">
        <v>1650500</v>
      </c>
      <c r="R5" s="6">
        <v>14300000</v>
      </c>
      <c r="S5" s="6">
        <f t="shared" si="0"/>
        <v>42546259</v>
      </c>
    </row>
    <row r="6" spans="1:19" ht="30" hidden="1" x14ac:dyDescent="0.25">
      <c r="A6" s="7">
        <v>5</v>
      </c>
      <c r="B6" s="4" t="s">
        <v>7</v>
      </c>
      <c r="C6" s="4" t="s">
        <v>32</v>
      </c>
      <c r="D6" s="4" t="s">
        <v>38</v>
      </c>
      <c r="E6" s="5">
        <v>40802</v>
      </c>
      <c r="F6" s="5">
        <v>43069</v>
      </c>
      <c r="G6" s="6">
        <v>820857</v>
      </c>
      <c r="H6" s="8">
        <v>42644</v>
      </c>
      <c r="I6" s="8">
        <v>43069</v>
      </c>
      <c r="J6" s="7" t="s">
        <v>15</v>
      </c>
      <c r="K6" s="6">
        <v>475428</v>
      </c>
      <c r="L6" s="6">
        <v>13311998</v>
      </c>
      <c r="M6" s="6">
        <v>1822476</v>
      </c>
      <c r="N6" s="6">
        <v>419169</v>
      </c>
      <c r="O6" s="6">
        <v>871619</v>
      </c>
      <c r="P6" s="6">
        <v>1717357</v>
      </c>
      <c r="Q6" s="6">
        <v>3688788</v>
      </c>
      <c r="R6" s="6">
        <v>8271235</v>
      </c>
      <c r="S6" s="6">
        <f t="shared" si="0"/>
        <v>30102642</v>
      </c>
    </row>
    <row r="7" spans="1:19" ht="30" x14ac:dyDescent="0.25">
      <c r="A7" s="7">
        <v>6</v>
      </c>
      <c r="B7" s="4" t="s">
        <v>8</v>
      </c>
      <c r="C7" s="4" t="s">
        <v>33</v>
      </c>
      <c r="D7" s="4" t="s">
        <v>39</v>
      </c>
      <c r="E7" s="5">
        <v>42257</v>
      </c>
      <c r="F7" s="5">
        <v>42782</v>
      </c>
      <c r="G7" s="6">
        <v>883140</v>
      </c>
      <c r="H7" s="8">
        <v>42644</v>
      </c>
      <c r="I7" s="8">
        <v>42781</v>
      </c>
      <c r="J7" s="7" t="s">
        <v>16</v>
      </c>
      <c r="K7" s="6">
        <v>525550</v>
      </c>
      <c r="L7" s="6">
        <v>4725450</v>
      </c>
      <c r="M7" s="6">
        <v>1471673</v>
      </c>
      <c r="N7" s="6">
        <v>257541</v>
      </c>
      <c r="O7" s="6">
        <v>131749</v>
      </c>
      <c r="P7" s="6">
        <v>675208</v>
      </c>
      <c r="Q7" s="6">
        <v>61734</v>
      </c>
      <c r="R7" s="6">
        <v>7653333</v>
      </c>
      <c r="S7" s="6">
        <f t="shared" si="0"/>
        <v>14976688</v>
      </c>
    </row>
    <row r="8" spans="1:19" ht="30" hidden="1" x14ac:dyDescent="0.25">
      <c r="A8" s="7">
        <v>7</v>
      </c>
      <c r="B8" s="4" t="s">
        <v>9</v>
      </c>
      <c r="C8" s="4" t="s">
        <v>32</v>
      </c>
      <c r="D8" s="4" t="s">
        <v>40</v>
      </c>
      <c r="E8" s="5">
        <v>40794</v>
      </c>
      <c r="F8" s="5">
        <v>43069</v>
      </c>
      <c r="G8" s="6">
        <v>3000000</v>
      </c>
      <c r="H8" s="8">
        <v>42644</v>
      </c>
      <c r="I8" s="8">
        <v>43069</v>
      </c>
      <c r="J8" s="7" t="s">
        <v>17</v>
      </c>
      <c r="K8" s="6">
        <v>1500000</v>
      </c>
      <c r="L8" s="6">
        <v>42000000</v>
      </c>
      <c r="M8" s="6">
        <v>5751000</v>
      </c>
      <c r="N8" s="6">
        <v>1322500</v>
      </c>
      <c r="O8" s="6">
        <v>2750000</v>
      </c>
      <c r="P8" s="6">
        <v>6329167</v>
      </c>
      <c r="Q8" s="6">
        <v>13268493</v>
      </c>
      <c r="R8" s="6">
        <v>28600000</v>
      </c>
      <c r="S8" s="6">
        <f t="shared" si="0"/>
        <v>100021160</v>
      </c>
    </row>
    <row r="9" spans="1:19" ht="30" hidden="1" x14ac:dyDescent="0.25">
      <c r="A9" s="7">
        <v>8</v>
      </c>
      <c r="B9" s="4" t="s">
        <v>10</v>
      </c>
      <c r="C9" s="4" t="s">
        <v>33</v>
      </c>
      <c r="D9" s="4" t="s">
        <v>39</v>
      </c>
      <c r="E9" s="5">
        <v>42090</v>
      </c>
      <c r="F9" s="5">
        <v>42943</v>
      </c>
      <c r="G9" s="6">
        <v>820857</v>
      </c>
      <c r="H9" s="8">
        <v>42644</v>
      </c>
      <c r="I9" s="8">
        <v>43069</v>
      </c>
      <c r="J9" s="7" t="s">
        <v>18</v>
      </c>
      <c r="K9" s="6">
        <v>410428</v>
      </c>
      <c r="L9" s="6">
        <v>8208570</v>
      </c>
      <c r="M9" s="6">
        <v>1299690</v>
      </c>
      <c r="N9" s="6">
        <v>246941</v>
      </c>
      <c r="O9" s="6">
        <v>403588</v>
      </c>
      <c r="P9" s="6">
        <v>873990</v>
      </c>
      <c r="Q9" s="6">
        <v>4008262</v>
      </c>
      <c r="R9" s="6">
        <v>3024640</v>
      </c>
      <c r="S9" s="6">
        <f t="shared" si="0"/>
        <v>18065681</v>
      </c>
    </row>
    <row r="10" spans="1:19" ht="30" x14ac:dyDescent="0.25">
      <c r="A10" s="7">
        <v>9</v>
      </c>
      <c r="B10" s="4" t="s">
        <v>11</v>
      </c>
      <c r="C10" s="4" t="s">
        <v>33</v>
      </c>
      <c r="D10" s="4" t="s">
        <v>41</v>
      </c>
      <c r="E10" s="5">
        <v>42408</v>
      </c>
      <c r="F10" s="5">
        <v>42782</v>
      </c>
      <c r="G10" s="6">
        <v>2200000</v>
      </c>
      <c r="H10" s="8">
        <v>42644</v>
      </c>
      <c r="I10" s="8">
        <v>42781</v>
      </c>
      <c r="J10" s="7" t="s">
        <v>18</v>
      </c>
      <c r="K10" s="6">
        <v>1000000</v>
      </c>
      <c r="L10" s="6">
        <v>28000000</v>
      </c>
      <c r="M10" s="6">
        <v>2285556</v>
      </c>
      <c r="N10" s="6">
        <v>284933</v>
      </c>
      <c r="O10" s="6">
        <v>287222</v>
      </c>
      <c r="P10" s="6">
        <v>1142778</v>
      </c>
      <c r="Q10" s="6">
        <v>146677</v>
      </c>
      <c r="R10" s="6">
        <v>20973333</v>
      </c>
      <c r="S10" s="6">
        <f t="shared" si="0"/>
        <v>53120499</v>
      </c>
    </row>
    <row r="11" spans="1:19" hidden="1" x14ac:dyDescent="0.25">
      <c r="A11" s="13" t="s">
        <v>26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6">
        <f>SUM(S2:S10)</f>
        <v>424048684</v>
      </c>
    </row>
    <row r="12" spans="1:19" hidden="1" x14ac:dyDescent="0.25">
      <c r="K12" s="2"/>
      <c r="L12" s="2"/>
      <c r="M12" s="2"/>
      <c r="N12" s="2"/>
      <c r="O12" s="2"/>
      <c r="P12" s="2"/>
      <c r="Q12" s="2"/>
      <c r="R12" s="2"/>
      <c r="S12" s="2"/>
    </row>
    <row r="13" spans="1:19" hidden="1" x14ac:dyDescent="0.25">
      <c r="K13" s="2"/>
      <c r="L13" s="2"/>
      <c r="M13" s="2"/>
      <c r="N13" s="2"/>
      <c r="O13" s="2"/>
      <c r="P13" s="2"/>
      <c r="Q13" s="2"/>
      <c r="R13" s="2"/>
      <c r="S13" s="2"/>
    </row>
    <row r="14" spans="1:19" hidden="1" x14ac:dyDescent="0.25">
      <c r="K14" s="2"/>
      <c r="L14" s="2"/>
      <c r="M14" s="2"/>
      <c r="N14" s="2"/>
      <c r="O14" s="2"/>
      <c r="P14" s="2"/>
      <c r="Q14" s="2"/>
      <c r="R14" s="2"/>
      <c r="S14" s="2"/>
    </row>
  </sheetData>
  <autoFilter ref="H1:I14" xr:uid="{7AD0F22E-3BEC-4C9B-9128-146E7B597259}">
    <filterColumn colId="1">
      <filters>
        <dateGroupItem year="2017" month="2" dateTimeGrouping="month"/>
      </filters>
    </filterColumn>
  </autoFilter>
  <mergeCells count="1">
    <mergeCell ref="A11:R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Jaramillo Castro</dc:creator>
  <cp:lastModifiedBy>Daniella Jaramillo Castro</cp:lastModifiedBy>
  <dcterms:created xsi:type="dcterms:W3CDTF">2024-06-04T13:53:23Z</dcterms:created>
  <dcterms:modified xsi:type="dcterms:W3CDTF">2024-06-05T23:31:09Z</dcterms:modified>
</cp:coreProperties>
</file>