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Luis Felipe\Desktop\"/>
    </mc:Choice>
  </mc:AlternateContent>
  <xr:revisionPtr revIDLastSave="0" documentId="13_ncr:1_{273F5C8B-1EA8-4C75-996D-670A6B3BB2F8}"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<sst xmlns="http://schemas.openxmlformats.org/spreadsheetml/2006/main" count="195" uniqueCount="154">
  <si>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</si>
  <si>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</si>
  <si>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05001310502320200009600</t>
  </si>
  <si>
    <t>Juzgado</t>
  </si>
  <si>
    <t>23  LABORAL CIRCUITO MEDELLIN</t>
  </si>
  <si>
    <t>Demandado</t>
  </si>
  <si>
    <t>COLFONDOS Y OTRO</t>
  </si>
  <si>
    <t xml:space="preserve">Demandante </t>
  </si>
  <si>
    <t>JORGE MAURICIO MORALES GOMEZ (CEDULA 71.590.196)</t>
  </si>
  <si>
    <t>Tipo de vinculacion compañía</t>
  </si>
  <si>
    <t>LLAMADA EN GARANTIA</t>
  </si>
  <si>
    <t>Nombre de lesionado o muerto (s)</t>
  </si>
  <si>
    <t>N/A</t>
  </si>
  <si>
    <t>Fecha de los hechos</t>
  </si>
  <si>
    <t>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</si>
  <si>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</si>
  <si>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</si>
  <si>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</si>
  <si>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</si>
  <si>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</si>
  <si>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JORGE MAURICIO MORALES GOMEZ (CEDULA 71.590.196), SE AFILIÓ AL ISS DESDE 1978 HASTA MARZO DE 1992, EN MAYO DE 1992 COMENZOA REALIZAR APORTES AL  FONDO DE PENSIONES DE ANTIOQUIA Y EN 1994 SE TRASLADÓ AL RAIS ADMINISTRADO POR COLFONDOS SIN QUE SE CONSIDERARA SU CASO PARTICULAR Y CON EL UNICO PROPOSITO DE LOGRAR EL TRASLADO OMITIENDO INFORMAR SOBRE LA SITUACIÓN DE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</si>
  <si>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</si>
  <si>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</si>
  <si>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</si>
  <si>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</si>
  <si>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</si>
  <si>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</si>
  <si>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</si>
  <si>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</si>
  <si>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</si>
  <si>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</si>
  <si>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</si>
  <si>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</si>
  <si>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</si>
  <si>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</si>
  <si>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</si>
  <si>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</si>
  <si>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3/10/2023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</si>
  <si>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</si>
  <si>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</si>
  <si>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</si>
  <si>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</si>
  <si>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</si>
  <si>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</si>
  <si>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</si>
  <si>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</si>
  <si>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</si>
  <si>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</si>
  <si>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</si>
  <si>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</si>
  <si>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</si>
  <si>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</si>
  <si>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</si>
  <si>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</si>
  <si>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</si>
  <si>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</si>
  <si>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</si>
  <si>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</si>
  <si>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</si>
  <si>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</si>
  <si>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</si>
  <si>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</si>
  <si>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</si>
  <si>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</si>
  <si>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</si>
  <si>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</si>
  <si>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</si>
  <si>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</si>
  <si>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</si>
  <si>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</si>
  <si>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</si>
  <si>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</si>
  <si>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</si>
  <si>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</si>
  <si>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</si>
  <si>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</si>
  <si>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</si>
  <si>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</si>
  <si>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</si>
  <si>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</si>
  <si>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</si>
  <si>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</si>
  <si>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</si>
  <si>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</si>
  <si>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</si>
  <si>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AJR1913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</si>
  <si>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</si>
  <si>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</si>
  <si>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</si>
  <si>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</si>
  <si>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</si>
  <si>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</si>
  <si>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</si>
  <si>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</si>
  <si>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</si>
  <si>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</si>
  <si>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</si>
  <si>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</si>
  <si>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</si>
  <si>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</si>
  <si>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</si>
  <si>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</si>
  <si>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</si>
  <si>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 Excepciones de merito frente a la demanda: 1) LAS EXCEPCIONES FORMULADAS POR LA ENTIDAD QUE EFECTUÓ EL LLAMAMIENTO EN GARANTÍA A MI PROCURADA, 2) AFILIACIÓN LIBRE Y ESPONTÁNEA DEL SEÑOR JORGE MAURICIO MORALES GOMEZ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</si>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</sst>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6"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45202</v>
      </c>
      <c r="C27" s="48"/>
    </row>
    <row r="28" spans="1:3" x14ac:dyDescent="0.25">
      <c r="A28" s="5" t="s">
        <v>36</v>
      </c>
      <c r="B28" s="45" t="s">
        <v>37</v>
      </c>
      <c r="C28" s="45"/>
    </row>
    <row r="29" spans="1:3" x14ac:dyDescent="0.25">
      <c r="A29" s="5" t="s">
        <v>38</v>
      </c>
      <c r="B29" s="45">
        <v>45219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05001310502320200009600</v>
      </c>
      <c r="C3" s="40"/>
    </row>
    <row r="4" spans="1:3" x14ac:dyDescent="0.25">
      <c r="A4" s="5" t="s">
        <v>3</v>
      </c>
      <c r="B4" s="40" t="str">
        <f>'GENERALES NOTA 322'!B3:C3</f>
        <v>23  LABORAL CIRCUITO MEDELLIN</v>
      </c>
      <c r="C4" s="40"/>
    </row>
    <row r="5" spans="1:3" x14ac:dyDescent="0.25">
      <c r="A5" s="5" t="s">
        <v>5</v>
      </c>
      <c r="B5" s="40" t="str">
        <f>'GENERALES NOTA 322'!B4:C4</f>
        <v>COLFONDOS Y OTRO</v>
      </c>
      <c r="C5" s="40"/>
    </row>
    <row r="6" spans="1:3" x14ac:dyDescent="0.25">
      <c r="A6" s="5" t="s">
        <v>7</v>
      </c>
      <c r="B6" s="40" t="str">
        <f>'GENERALES NOTA 322'!B5:C5</f>
        <v>JORGE MAURICIO MORALES GOMEZ (CEDULA 71.590.196)</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05001310502320200009600</v>
      </c>
      <c r="C3" s="87"/>
    </row>
    <row r="4" spans="1:6" x14ac:dyDescent="0.25">
      <c r="A4" s="21" t="s">
        <v>3</v>
      </c>
      <c r="B4" s="87" t="str">
        <f>'GENERALES NOTA 322'!B3:C3</f>
        <v>23  LABORAL CIRCUITO MEDELLIN</v>
      </c>
      <c r="C4" s="87"/>
    </row>
    <row r="5" spans="1:6" x14ac:dyDescent="0.25">
      <c r="A5" s="21" t="s">
        <v>5</v>
      </c>
      <c r="B5" s="87" t="str">
        <f>'GENERALES NOTA 322'!B4:C4</f>
        <v>COLFONDOS Y OTRO</v>
      </c>
      <c r="C5" s="87"/>
    </row>
    <row r="6" spans="1:6" ht="14.45" customHeight="1" x14ac:dyDescent="0.25">
      <c r="A6" s="21" t="s">
        <v>7</v>
      </c>
      <c r="B6" s="87" t="str">
        <f>'GENERALES NOTA 322'!B5:C5</f>
        <v>JORGE MAURICIO MORALES GOMEZ (CEDULA 71.590.196)</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30" x14ac:dyDescent="0.25">
      <c r="A30" s="21" t="s">
        <v>102</v>
      </c>
      <c r="B30" s="79" t="s">
        <v>103</v>
      </c>
      <c r="C30" s="80"/>
    </row>
    <row r="31" spans="1:3" ht="18.75" x14ac:dyDescent="0.25">
      <c r="A31" s="29" t="s">
        <v>104</v>
      </c>
      <c r="B31" s="29"/>
      <c r="C31" s="29"/>
    </row>
    <row r="32" spans="1:3" x14ac:dyDescent="0.25">
      <c r="A32" s="30" t="s">
        <v>105</v>
      </c>
      <c r="B32" s="69"/>
      <c r="C32" s="69"/>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05001310502320200009600</v>
      </c>
      <c r="C3" s="40"/>
    </row>
    <row r="4" spans="1:3" x14ac:dyDescent="0.25">
      <c r="A4" s="5" t="s">
        <v>3</v>
      </c>
      <c r="B4" s="40" t="str">
        <f>'GENERALES NOTA 322'!B3:C3</f>
        <v>23  LABORAL CIRCUITO MEDELLIN</v>
      </c>
      <c r="C4" s="40"/>
    </row>
    <row r="5" spans="1:3" ht="29.1" customHeight="1" x14ac:dyDescent="0.25">
      <c r="A5" s="5" t="s">
        <v>5</v>
      </c>
      <c r="B5" s="40" t="str">
        <f>'GENERALES NOTA 322'!B4:C4</f>
        <v>COLFONDOS Y OTRO</v>
      </c>
      <c r="C5" s="40"/>
    </row>
    <row r="6" spans="1:3" x14ac:dyDescent="0.25">
      <c r="A6" s="5" t="s">
        <v>7</v>
      </c>
      <c r="B6" s="40" t="str">
        <f>'GENERALES NOTA 322'!B5:C5</f>
        <v>JORGE MAURICIO MORALES GOMEZ (CEDULA 71.590.196)</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94</v>
      </c>
      <c r="B9" s="89"/>
      <c r="C9" s="89"/>
    </row>
    <row r="10" spans="1:3" x14ac:dyDescent="0.25">
      <c r="A10" s="15" t="s">
        <v>109</v>
      </c>
      <c r="B10" s="40"/>
      <c r="C10" s="40"/>
    </row>
    <row r="11" spans="1:3" ht="30" x14ac:dyDescent="0.25">
      <c r="A11" s="15" t="s">
        <v>110</v>
      </c>
      <c r="B11" s="90"/>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2023-10-23T12:02:23Z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