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C:\Users\valen\Downloads\GHA\CONTESTACIONES\LUZ STELLA\"/>
    </mc:Choice>
  </mc:AlternateContent>
  <xr:revisionPtr revIDLastSave="0" documentId="13_ncr:1_{5507531E-6288-42A7-A4C5-4DBB1799FBBF}"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<sst xmlns="http://schemas.openxmlformats.org/spreadsheetml/2006/main" count="195" uniqueCount="154">
  <si>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</si>
  <si>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</si>
  <si>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76001310501620210031100</t>
  </si>
  <si>
    <t>Juzgado</t>
  </si>
  <si>
    <t>16 LABORAL CIRCUITO CALI</t>
  </si>
  <si>
    <t>Demandado</t>
  </si>
  <si>
    <t>COLFONDOS Y OTRO</t>
  </si>
  <si>
    <t xml:space="preserve">Demandante </t>
  </si>
  <si>
    <t>LUZ STELLA PULGARIN MONTOYA</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</si>
  <si>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</si>
  <si>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</si>
  <si>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</si>
  <si>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</si>
  <si>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</si>
  <si>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</si>
  <si>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</si>
  <si>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</si>
  <si>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</si>
  <si>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</si>
  <si>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</si>
  <si>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EFECTUÓ APORTES AL ISS DESDE EL 19/06/1984 Y EN MAYO DE 1994 SE TRASLADÓ AL RAIS ADMINISTRADO POR PROTECCIÓN Y EN ENERO DE 1997 SE TRASLADÓ A COLFONDOS. ANTES DE CUMPLIR LOS 47 AÑOS NO RECIBIÓ ASESORÍA SOBRE LA POSIBILIDAD DE RETORNAR AL RPM. EL 91/06/2021  RADICÓ FORMULARIO DE AFILIACIÓN ANTE COLPENSIONES Y SOLICITUD DE NULIDAD DE TRASLADO. EL 31/05/2021 SOLICITÓ INFORMACIÓN ANTE PROTECCIÓN Y COLFONDOS SOBRE LA ASESORÍA BRINDADA Y EL VALOR DE LA MESADA PENSIONAL A LA QUE TENDRÍA DERECHO. QUE EN EL RPM SE PENSIONARÍA CON 2398728 Y EN EL RAIS CON 1895416</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</si>
  <si>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</si>
  <si>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</si>
  <si>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</si>
  <si>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</si>
  <si>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</si>
  <si>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</si>
  <si>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</si>
  <si>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</si>
  <si>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</si>
  <si>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</si>
  <si>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</si>
  <si>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</si>
  <si>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</si>
  <si>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</si>
  <si>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</si>
  <si>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</si>
  <si>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22/09/2023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</si>
  <si>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</si>
  <si>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</si>
  <si>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</si>
  <si>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</si>
  <si>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</si>
  <si>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</si>
  <si>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</si>
  <si>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</si>
  <si>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</si>
  <si>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</si>
  <si>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</si>
  <si>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</si>
  <si>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</si>
  <si>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</si>
  <si>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</si>
  <si>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</si>
  <si>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</si>
  <si>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</si>
  <si>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</si>
  <si>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</si>
  <si>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</si>
  <si>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</si>
  <si>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</si>
  <si>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</si>
  <si>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</si>
  <si>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</si>
  <si>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</si>
  <si>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</si>
  <si>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</si>
  <si>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</si>
  <si>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</si>
  <si>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</si>
  <si>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</si>
  <si>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</si>
  <si>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</si>
  <si>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</si>
  <si>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</si>
  <si>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</si>
  <si>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</si>
  <si>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</si>
  <si>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</si>
  <si>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</si>
  <si>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</si>
  <si>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</si>
  <si>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</si>
  <si>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</si>
  <si>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</si>
  <si>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AJR1888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</si>
  <si>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</si>
  <si>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</si>
  <si>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</si>
  <si>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</si>
  <si>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</si>
  <si>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</si>
  <si>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</si>
  <si>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</si>
  <si>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</si>
  <si>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</si>
  <si>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</si>
  <si>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</si>
  <si>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</si>
  <si>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</si>
  <si>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</si>
  <si>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</si>
  <si>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</si>
  <si>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LUZ STELLA PULGARIN MONTOYA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</si>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</sst>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110" zoomScaleNormal="11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45194</v>
      </c>
      <c r="C27" s="48"/>
    </row>
    <row r="28" spans="1:3">
      <c r="A28" s="5" t="s">
        <v>36</v>
      </c>
      <c r="B28" s="45" t="s">
        <v>37</v>
      </c>
      <c r="C28" s="45"/>
    </row>
    <row r="29" spans="1:3">
      <c r="A29" s="5" t="s">
        <v>38</v>
      </c>
      <c r="B29" s="45">
        <v>45209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76001310501620210031100</v>
      </c>
      <c r="C3" s="40"/>
    </row>
    <row r="4" spans="1:3">
      <c r="A4" s="5" t="s">
        <v>3</v>
      </c>
      <c r="B4" s="40" t="str">
        <f>'GENERALES NOTA 322'!B3:C3</f>
        <v>16 LABORAL CIRCUITO CALI</v>
      </c>
      <c r="C4" s="40"/>
    </row>
    <row r="5" spans="1:3">
      <c r="A5" s="5" t="s">
        <v>5</v>
      </c>
      <c r="B5" s="40" t="str">
        <f>'GENERALES NOTA 322'!B4:C4</f>
        <v>COLFONDOS Y OTRO</v>
      </c>
      <c r="C5" s="40"/>
    </row>
    <row r="6" spans="1:3">
      <c r="A6" s="5" t="s">
        <v>7</v>
      </c>
      <c r="B6" s="40" t="str">
        <f>'GENERALES NOTA 322'!B5:C5</f>
        <v>LUZ STELLA PULGARIN MONTOYA</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76001310501620210031100</v>
      </c>
      <c r="C3" s="86"/>
    </row>
    <row r="4" spans="1:6">
      <c r="A4" s="21" t="s">
        <v>3</v>
      </c>
      <c r="B4" s="86" t="str">
        <f>'GENERALES NOTA 322'!B3:C3</f>
        <v>16 LABORAL CIRCUITO CALI</v>
      </c>
      <c r="C4" s="86"/>
    </row>
    <row r="5" spans="1:6">
      <c r="A5" s="21" t="s">
        <v>5</v>
      </c>
      <c r="B5" s="86" t="str">
        <f>'GENERALES NOTA 322'!B4:C4</f>
        <v>COLFONDOS Y OTRO</v>
      </c>
      <c r="C5" s="86"/>
    </row>
    <row r="6" spans="1:6" ht="14.45" customHeight="1">
      <c r="A6" s="21" t="s">
        <v>7</v>
      </c>
      <c r="B6" s="86" t="str">
        <f>'GENERALES NOTA 322'!B5:C5</f>
        <v>LUZ STELLA PULGARIN MONTOYA</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76001310501620210031100</v>
      </c>
      <c r="C3" s="40"/>
    </row>
    <row r="4" spans="1:3">
      <c r="A4" s="5" t="s">
        <v>3</v>
      </c>
      <c r="B4" s="40" t="str">
        <f>'GENERALES NOTA 322'!B3:C3</f>
        <v>16 LABORAL CIRCUITO CALI</v>
      </c>
      <c r="C4" s="40"/>
    </row>
    <row r="5" spans="1:3" ht="29.1" customHeight="1">
      <c r="A5" s="5" t="s">
        <v>5</v>
      </c>
      <c r="B5" s="40" t="str">
        <f>'GENERALES NOTA 322'!B4:C4</f>
        <v>COLFONDOS Y OTRO</v>
      </c>
      <c r="C5" s="40"/>
    </row>
    <row r="6" spans="1:3">
      <c r="A6" s="5" t="s">
        <v>7</v>
      </c>
      <c r="B6" s="40" t="str">
        <f>'GENERALES NOTA 322'!B5:C5</f>
        <v>LUZ STELLA PULGARIN MONTOYA</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2023-10-10T01:21:00Z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