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E969FA59-B91C-422D-8DA2-2F4CC71AFE8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<sst xmlns="http://schemas.openxmlformats.org/spreadsheetml/2006/main" count="195" uniqueCount="153">
  <si>
    <t>SOLICITUD DE ANTECEDENTES -ABOGADO EXTERNO-</t>
  </si>
  <si>
    <t>Radicado(23 digitos)</t>
  </si>
  <si>
    <t>11001310501520230008600</t>
  </si>
  <si>
    <t>Juzgado</t>
  </si>
  <si>
    <t>15 LABORAL DEL CIRCUITO DE BOGOTÁ</t>
  </si>
  <si>
    <t>Demandado</t>
  </si>
  <si>
    <t>COLFONDOS Y OTRO</t>
  </si>
  <si>
    <t xml:space="preserve">Demandante </t>
  </si>
  <si>
    <t>MIGUEL ANGEL PEREZ BELTRAN (C.C. Nº 79.157.446)</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</si>
  <si>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</si>
  <si>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</si>
  <si>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</si>
  <si>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</si>
  <si>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</si>
  <si>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</si>
  <si>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</si>
  <si>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</si>
  <si>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</si>
  <si>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</si>
  <si>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MIGUEL (C.C. Nº 79.157.446); SE AFILIÓ SGP Y EFECTUÓ COTIZACIONES CON EL SEGURO SOCIAL. EN 1983 LOS ASESORES DE COLFONDOS LE OFRECIERON EL TRASLADO AL RAIS INDICANDO QUE ERA MÁS FAVORABLE PORQUE TENDRÍA MEJOR MESADA QUE EN EL RPM. EL 29/07/1999 SE TRASLADÓ AL RAIS ADMINISTRADO POR COLFONDOS Y ES DICHA AFP QUIEN DEBE DEMOSTRAR SI CUMPLIÓ CON EL DEBER LEGAR DE BRINDAR INFORMACIÓN NECESARIA SOBRE CONSENCUENCIAS DE TRASLADO. QUE EN EL RAIS SE PENSIONARÍA CON 1616348 Y EN EL RPM CON 6404339. RADICÓ DERECHO DE PETICIÓN ANTE COLPENSIONES EL 3/02/2023</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</si>
  <si>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</si>
  <si>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</si>
  <si>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</si>
  <si>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</si>
  <si>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</si>
  <si>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</si>
  <si>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</si>
  <si>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</si>
  <si>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</si>
  <si>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</si>
  <si>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</si>
  <si>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</si>
  <si>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</si>
  <si>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</si>
  <si>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</si>
  <si>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</si>
  <si>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10/11/2023 (auto que admite el llamaiento)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</si>
  <si>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</si>
  <si>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</si>
  <si>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</si>
  <si>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</si>
  <si>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</si>
  <si>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</si>
  <si>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</si>
  <si>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</si>
  <si>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</si>
  <si>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</si>
  <si>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</si>
  <si>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</si>
  <si>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</si>
  <si>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</si>
  <si>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</si>
  <si>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</si>
  <si>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</si>
  <si>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</si>
  <si>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</si>
  <si>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</si>
  <si>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</si>
  <si>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</si>
  <si>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</si>
  <si>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</si>
  <si>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</si>
  <si>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</si>
  <si>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</si>
  <si>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</si>
  <si>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</si>
  <si>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</si>
  <si>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</si>
  <si>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</si>
  <si>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</si>
  <si>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</si>
  <si>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</si>
  <si>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</si>
  <si>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</si>
  <si>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</si>
  <si>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</si>
  <si>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</si>
  <si>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</si>
  <si>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</si>
  <si>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</si>
  <si>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</si>
  <si>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</si>
  <si>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</si>
  <si>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</si>
  <si>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AJR1797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</si>
  <si>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</si>
  <si>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</si>
  <si>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</si>
  <si>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</si>
  <si>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</si>
  <si>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</si>
  <si>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1/9/1999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</si>
  <si>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</si>
  <si>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</si>
  <si>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</si>
  <si>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</si>
  <si>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</si>
  <si>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</si>
  <si>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</si>
  <si>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</si>
  <si>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</si>
  <si>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</si>
  <si>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MIGUEL ANGEL PEREZ BELTRAN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</si>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</sst>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v>36404</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45176</v>
      </c>
      <c r="C27" s="48"/>
    </row>
    <row r="28" spans="1:3" x14ac:dyDescent="0.25">
      <c r="A28" s="5" t="s">
        <v>35</v>
      </c>
      <c r="B28" s="45" t="s">
        <v>36</v>
      </c>
      <c r="C28" s="45"/>
    </row>
    <row r="29" spans="1:3" x14ac:dyDescent="0.25">
      <c r="A29" s="5" t="s">
        <v>37</v>
      </c>
      <c r="B29" s="45">
        <v>45259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13"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11001310501520230008600</v>
      </c>
      <c r="C3" s="40"/>
    </row>
    <row r="4" spans="1:3" x14ac:dyDescent="0.25">
      <c r="A4" s="5" t="s">
        <v>3</v>
      </c>
      <c r="B4" s="40" t="str">
        <f>'GENERALES NOTA 322'!B3:C3</f>
        <v>15 LABORAL DEL CIRCUITO DE BOGOTÁ</v>
      </c>
      <c r="C4" s="40"/>
    </row>
    <row r="5" spans="1:3" x14ac:dyDescent="0.25">
      <c r="A5" s="5" t="s">
        <v>5</v>
      </c>
      <c r="B5" s="40" t="str">
        <f>'GENERALES NOTA 322'!B4:C4</f>
        <v>COLFONDOS Y OTRO</v>
      </c>
      <c r="C5" s="40"/>
    </row>
    <row r="6" spans="1:3" x14ac:dyDescent="0.25">
      <c r="A6" s="5" t="s">
        <v>7</v>
      </c>
      <c r="B6" s="40" t="str">
        <f>'GENERALES NOTA 322'!B5:C5</f>
        <v>MIGUEL ANGEL PEREZ BELTRAN (C.C. Nº 79.157.446)</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11001310501520230008600</v>
      </c>
      <c r="C3" s="87"/>
    </row>
    <row r="4" spans="1:6" x14ac:dyDescent="0.25">
      <c r="A4" s="21" t="s">
        <v>3</v>
      </c>
      <c r="B4" s="87" t="str">
        <f>'GENERALES NOTA 322'!B3:C3</f>
        <v>15 LABORAL DEL CIRCUITO DE BOGOTÁ</v>
      </c>
      <c r="C4" s="87"/>
    </row>
    <row r="5" spans="1:6" x14ac:dyDescent="0.25">
      <c r="A5" s="21" t="s">
        <v>5</v>
      </c>
      <c r="B5" s="87" t="str">
        <f>'GENERALES NOTA 322'!B4:C4</f>
        <v>COLFONDOS Y OTRO</v>
      </c>
      <c r="C5" s="87"/>
    </row>
    <row r="6" spans="1:6" ht="14.45" customHeight="1" x14ac:dyDescent="0.25">
      <c r="A6" s="21" t="s">
        <v>7</v>
      </c>
      <c r="B6" s="87" t="str">
        <f>'GENERALES NOTA 322'!B5:C5</f>
        <v>MIGUEL ANGEL PEREZ BELTRAN (C.C. Nº 79.157.446)</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t="s">
        <v>89</v>
      </c>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1</v>
      </c>
    </row>
    <row r="26" spans="1:3" x14ac:dyDescent="0.25">
      <c r="A26" s="27"/>
      <c r="B26" s="22" t="s">
        <v>43</v>
      </c>
      <c r="C26" s="28">
        <v>0</v>
      </c>
    </row>
    <row r="27" spans="1:3" x14ac:dyDescent="0.25">
      <c r="A27" s="27"/>
      <c r="B27" s="22" t="s">
        <v>97</v>
      </c>
      <c r="C27" s="26">
        <v>1</v>
      </c>
    </row>
    <row r="28" spans="1:3" x14ac:dyDescent="0.25">
      <c r="A28" s="18" t="s">
        <v>98</v>
      </c>
      <c r="B28" s="74">
        <f>IFERROR(B17*(VLOOKUP(B15,Hoja2!$G$1:$H$6,2,0)),16666)</f>
        <v>16666</v>
      </c>
      <c r="C28" s="74"/>
    </row>
    <row r="29" spans="1:3" ht="30" customHeight="1"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11001310501520230008600</v>
      </c>
      <c r="C3" s="40"/>
    </row>
    <row r="4" spans="1:3" x14ac:dyDescent="0.25">
      <c r="A4" s="5" t="s">
        <v>3</v>
      </c>
      <c r="B4" s="40" t="str">
        <f>'GENERALES NOTA 322'!B3:C3</f>
        <v>15 LABORAL DEL CIRCUITO DE BOGOTÁ</v>
      </c>
      <c r="C4" s="40"/>
    </row>
    <row r="5" spans="1:3" ht="29.1" customHeight="1" x14ac:dyDescent="0.25">
      <c r="A5" s="5" t="s">
        <v>5</v>
      </c>
      <c r="B5" s="40" t="str">
        <f>'GENERALES NOTA 322'!B4:C4</f>
        <v>COLFONDOS Y OTRO</v>
      </c>
      <c r="C5" s="40"/>
    </row>
    <row r="6" spans="1:3" x14ac:dyDescent="0.25">
      <c r="A6" s="5" t="s">
        <v>7</v>
      </c>
      <c r="B6" s="40" t="str">
        <f>'GENERALES NOTA 322'!B5:C5</f>
        <v>MIGUEL ANGEL PEREZ BELTRAN (C.C. Nº 79.157.446)</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2023-11-29T16:02:46Z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