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mc:AlternateContent xmlns:mc="http://schemas.openxmlformats.org/markup-compatibility/2006">
    <mc:Choice Requires="x15">
      <x15ac:absPath xmlns:x15ac="http://schemas.microsoft.com/office/spreadsheetml/2010/11/ac" url="/Users/juanito/Documents/GHA COORDINACION/VALERIA RAMIREZ/2017-00304/"/>
    </mc:Choice>
  </mc:AlternateContent>
  <xr:revisionPtr revIDLastSave="0" documentId="13_ncr:1_{F6243CA2-EB0A-E34D-B766-873515AB32F7}" xr6:coauthVersionLast="47" xr6:coauthVersionMax="47" xr10:uidLastSave="{00000000-0000-0000-0000-000000000000}"/>
  <bookViews>
    <workbookView xWindow="18180" yWindow="500" windowWidth="10620" windowHeight="16340" xr2:uid="{00000000-000D-0000-FFFF-FFFF00000000}"/>
  </bookViews>
  <sheets>
    <sheet name="GENERALES NOTA 322" sheetId="1" r:id="rId1"/>
    <sheet name="GENERALES NOTA 321" sheetId="2" r:id="rId2"/>
    <sheet name="GENERALES  NOTA 324" sheetId="3" r:id="rId3"/>
    <sheet name="GENERALES NOTA 325" sheetId="4" r:id="rId4"/>
    <sheet name="Hoja2" sheetId="5"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PINIbP9R1NuJTYAkXkvaGHEz4+3rTCNH6Uq0Wky7Ip0="/>
    </ext>
  </extLst>
</workbook>
</file>

<file path=xl/calcChain.xml><?xml version="1.0" encoding="utf-8"?>
<calcChain xmlns="http://schemas.openxmlformats.org/spreadsheetml/2006/main">
  <c r="B7" i="4" l="1"/>
  <c r="B6" i="4"/>
  <c r="B5" i="4"/>
  <c r="B4" i="4"/>
  <c r="B3" i="4"/>
  <c r="B7" i="3"/>
  <c r="B6" i="3"/>
  <c r="B5" i="3"/>
  <c r="B4" i="3"/>
  <c r="B3" i="3"/>
  <c r="B7" i="2"/>
  <c r="B6" i="2"/>
  <c r="B5" i="2"/>
  <c r="B4" i="2"/>
  <c r="B3" i="2"/>
</calcChain>
</file>

<file path=xl/sharedStrings.xml><?xml version="1.0" encoding="utf-8"?>
<sst xmlns="http://schemas.openxmlformats.org/spreadsheetml/2006/main" count="162" uniqueCount="131">
  <si>
    <t>SOLICITUD DE ANTECEDENTES -ABOGADO EXTERNO-</t>
  </si>
  <si>
    <t>Radicado(23 digitos)</t>
  </si>
  <si>
    <t>Juzgado</t>
  </si>
  <si>
    <t>Tribunal Administrativo del Valle / M.P. Oscar Alonso Valero Nisimblat</t>
  </si>
  <si>
    <t>Demandados</t>
  </si>
  <si>
    <t xml:space="preserve">Distrito Especial de Santiago de Cali y Metrocali S.A. </t>
  </si>
  <si>
    <t>Demandantes</t>
  </si>
  <si>
    <t>Juan Esteban Artunduaga Urbano (víctima), Juan Carlos Artunduaga Alvarez (padre de la víctima), Mónica Urbano Cruz (madre de la víctima), Juan Daniel Artunduaga Urbano (hermano de la víctima).</t>
  </si>
  <si>
    <t>Tipo de vinculacion compañía</t>
  </si>
  <si>
    <t xml:space="preserve">Llamada en garantía por parte de la Previsora S.A. como coaseguradora de la póliza de responsabilidad civil No. 1009672, cuya distrubución del riesgo fue el 20% para Allianz. </t>
  </si>
  <si>
    <t>Nombre de lesionado o muerto (s)</t>
  </si>
  <si>
    <t>Juan Esteban Artunduaga Urbano</t>
  </si>
  <si>
    <t>Fecha de los hechos</t>
  </si>
  <si>
    <t xml:space="preserve">30 de diciembre del 2014 </t>
  </si>
  <si>
    <t>Fecha de solicitud audiencia prejudicial</t>
  </si>
  <si>
    <t xml:space="preserve">30 de diciembre de 2016 </t>
  </si>
  <si>
    <t>Fecha de audiencia prejudicial</t>
  </si>
  <si>
    <t xml:space="preserve">1 de marzo de 2017 </t>
  </si>
  <si>
    <t>AMPARO A AFECTAR</t>
  </si>
  <si>
    <t>Responsabilidad civil extracontractual</t>
  </si>
  <si>
    <t>Breve resumen de los hechos</t>
  </si>
  <si>
    <t xml:space="preserve">1) El 30 de diciembre de 2014 a las 9:30 a.m., Juan Esteban Artunduaga Urbano (menor de edad para la epoca de los hechos) se movilizaba en su bicicleta por la autopista sur oriental, calle 10 con carrera 50 en la ciudad de Cali cuando presuntamente colisionó con el vehículo de servicio público de transporte de placas VCQ870, perteneciente a la empresa Blanco y Negro Masivo S.A. 2) Para la fecha de los hechos, presuntamente la autopista sur oriental tenía la calzada sur-norte cerrada por la fería de Cali, por lo que, en la calzada restante se estaban movilizando toda clase de vehículos, entre ellos, los de servicio particular, intermunicipal, transporte público, motocicletas y bicicletas, puesto que, no había un carril exclusivo o señalizaciones que indicaran las condiciones de la vía. 3) Producto de la colisión Juan Esteban Artunduaga Urbano fue remitido a la clinica el Rosario donde le diagnosticaron trauma toracoabdominal y fractura de huesos ilíacos. 4) Juan Esteban Artunduaga estuvo hospitalizado en UCI 2 meses y posteriormente el 2 de mayo de 2015, medicina legal le dio incapacidad por 65 días y determinó la siguiente valoración: deformidad física que afecta el cuerpo de carácter permanente, perturbación funcional de órgano de la excreción renal de carácter tránsitorio, perturbación funcional de miembros inferiores bilaterales de carácter tránsitorio, perturbación funcional de órganos de la locomoción de carácter transitorio. 6) El menor Juan Esteban Artunduaga retomó sus estudios en el colegio Institución Educativa Ciudad Modelo, pero fue víctima de bullying por parte de sus compañeros del colegio en diferentes ocasiones. 7) El 9 de diciembre de 2014, Juan Esteban Artunduaga asiste al Centro de Neurofisiología Clínica Neurofic donde le remitieron las siguientes terapias: control con psiquiatría, terapia ocupacional, terapia psicológica, terapia de estimulación cognitiva con técnica de neurofeedback, iniciar actividad artísitica y/o física y evaluación neurosicológica de control en 1 año. 8) Las lesiones sufridas por Juan Esteban Artunduaga con ocasión a la colisión del 30 de diciembre de 2014, le causaron daños físicos y psicológicos, además han perjudicaron los interes de su familia (padre, madre y hermano) dado el grado de dolor y aflicción que han tenido que padecer. </t>
  </si>
  <si>
    <t>Asegurado</t>
  </si>
  <si>
    <t>Distrito Especial de Santiago de Cali</t>
  </si>
  <si>
    <t>Nit Asegurado</t>
  </si>
  <si>
    <t>890.399.011-3</t>
  </si>
  <si>
    <t xml:space="preserve">No. Póliza vinculada (las que se necesite solicitar). </t>
  </si>
  <si>
    <t>Fecha de asignación</t>
  </si>
  <si>
    <t>Fecha de notificación</t>
  </si>
  <si>
    <t>22 de julio de 2024</t>
  </si>
  <si>
    <t xml:space="preserve">Fecha de contestacion </t>
  </si>
  <si>
    <t>13 de agosto de 2024</t>
  </si>
  <si>
    <t>REMISION DE ANTECEDENTES - ABOGADO INTERNO-</t>
  </si>
  <si>
    <t>SINIESTRO - APLICATIVO</t>
  </si>
  <si>
    <t>Demandado</t>
  </si>
  <si>
    <t xml:space="preserve">Demandante </t>
  </si>
  <si>
    <t>PÓLIZA</t>
  </si>
  <si>
    <t>VALOR ASEGURADO</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</si>
  <si>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</si>
  <si>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</si>
  <si>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</si>
  <si>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</si>
  <si>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</si>
  <si>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</si>
  <si>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</si>
  <si>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</si>
  <si>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</si>
  <si>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</si>
  <si>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</si>
  <si>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</si>
  <si>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</si>
  <si>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</si>
  <si>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</si>
  <si>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</si>
  <si>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</si>
  <si>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</si>
  <si>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</si>
  <si>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</si>
  <si>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</si>
  <si>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</si>
  <si>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</si>
  <si>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</si>
  <si>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</si>
  <si>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</si>
  <si>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</si>
  <si>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</si>
  <si>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</si>
  <si>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</si>
  <si>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</si>
  <si>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</si>
  <si>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</si>
  <si>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</si>
  <si>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</si>
  <si>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</si>
  <si>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</si>
  <si>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</si>
  <si>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</si>
  <si>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</si>
  <si>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</si>
  <si>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</si>
  <si>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</si>
  <si>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</si>
  <si>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</si>
  <si>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</si>
  <si>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</si>
  <si>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</si>
  <si>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</si>
  <si>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</si>
  <si>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</si>
  <si>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</si>
  <si>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</si>
  <si>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</si>
  <si>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Observaciones sobre el valor de la contingencia: (Se debe explicar como se aterrizaron las pretensiones.)</t>
  </si>
  <si>
    <t>Defensa de la Aseguradora: (Enumerar y enunciar las excepciones propuestas demanda y/o llamamiento )</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</si>
  <si>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</si>
  <si>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</si>
  <si>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</si>
  <si>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</si>
  <si>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</si>
  <si>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SI</t>
  </si>
  <si>
    <t xml:space="preserve">Situcion Laboral </t>
  </si>
  <si>
    <t>Acompañante motorista</t>
  </si>
  <si>
    <t>OCURRENCIA</t>
  </si>
  <si>
    <t>NO</t>
  </si>
  <si>
    <t>CEDIDO</t>
  </si>
  <si>
    <t>FACULTATIVO</t>
  </si>
  <si>
    <t xml:space="preserve">Objetado por la Compañía </t>
  </si>
  <si>
    <t>REMOTO</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</si>
  <si>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</si>
  <si>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</si>
  <si>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</si>
  <si>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</si>
  <si>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</si>
  <si>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</si>
  <si>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</si>
  <si>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</si>
  <si>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</si>
  <si>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</si>
  <si>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</si>
  <si>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</si>
  <si>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</si>
  <si>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</si>
  <si>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</si>
  <si>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</si>
  <si>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</si>
  <si>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</si>
  <si>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</si>
  <si>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</si>
  <si>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</si>
  <si>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18 de marzo de 2019</t>
  </si>
  <si>
    <t>Póliza de responsabilidad civil No. 1009672 / Vigencia comprendida del 16/3/2014 al 1/1/2015  / Modalidad: ocurrencia / Límite asegurador por evento: 5.000.000.000 / Distribución del riesgo: Allianz 20%; Mapfre 19%; Axa Colpatria 11%  y el 50% Previsora.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</si>
</sst>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quot;$&quot;\ * #,##0_-;_-&quot;$&quot;\ * &quot;-&quot;_-;_-@"/>
  </numFmts>
  <fonts count="8" x14ac:knownFonts="1">
    <font>
      <sz val="11"/>
      <color theme="1"/>
      <name val="Calibri"/>
      <scheme val="minor"/>
    </font>
    <font>
      <b/>
      <sz val="14"/>
      <color theme="0"/>
      <name val="Calibri"/>
      <family val="2"/>
    </font>
    <font>
      <sz val="11"/>
      <name val="Calibri"/>
      <family val="2"/>
    </font>
    <font>
      <sz val="11"/>
      <color theme="1"/>
      <name val="Calibri"/>
      <family val="2"/>
    </font>
    <font>
      <b/>
      <sz val="11"/>
      <color theme="1"/>
      <name val="Calibri"/>
      <family val="2"/>
    </font>
    <font>
      <sz val="11"/>
      <color theme="0"/>
      <name val="Calibri"/>
      <family val="2"/>
    </font>
    <font>
      <b/>
      <sz val="11"/>
      <color theme="0"/>
      <name val="Calibri"/>
      <family val="2"/>
    </font>
    <font>
      <sz val="11"/>
      <color theme="1"/>
      <name val="Calibri"/>
      <family val="2"/>
      <scheme val="minor"/>
    </font>
  </fonts>
  <fills count="8">
    <fill>
      <patternFill patternType="none"/>
    </fill>
    <fill>
      <patternFill patternType="gray125"/>
    </fill>
    <fill>
      <patternFill patternType="solid">
        <fgColor rgb="FF222A35"/>
        <bgColor rgb="FF222A35"/>
      </patternFill>
    </fill>
    <fill>
      <patternFill patternType="solid">
        <fgColor rgb="FF8496B0"/>
        <bgColor rgb="FF8496B0"/>
      </patternFill>
    </fill>
    <fill>
      <patternFill patternType="solid">
        <fgColor rgb="FFFEF2CB"/>
        <bgColor rgb="FFFEF2CB"/>
      </patternFill>
    </fill>
    <fill>
      <patternFill patternType="solid">
        <fgColor theme="0"/>
        <bgColor theme="0"/>
      </patternFill>
    </fill>
    <fill>
      <patternFill patternType="solid">
        <fgColor rgb="FFD6DCE4"/>
        <bgColor rgb="FFD6DCE4"/>
      </patternFill>
    </fill>
    <fill>
      <patternFill patternType="solid">
        <fgColor rgb="FF44546A"/>
        <bgColor rgb="FF44546A"/>
      </patternFill>
    </fill>
  </fills>
  <borders count="29">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style="thin">
        <color rgb="FF000000"/>
      </right>
      <top/>
      <bottom/>
      <diagonal/>
    </border>
    <border>
      <left/>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diagonal/>
    </border>
    <border>
      <left/>
      <right/>
      <top/>
      <bottom/>
      <diagonal/>
    </border>
  </borders>
  <cellStyleXfs count="1">
    <xf numFmtId="0" fontId="0" fillId="0" borderId="0"/>
  </cellStyleXfs>
  <cellXfs count="57">
    <xf numFmtId="0" fontId="0" fillId="0" borderId="0" xfId="0"/>
    <xf numFmtId="0" fontId="3" fillId="0" borderId="0" xfId="0" applyFont="1" applyAlignment="1">
      <alignment vertical="top"/>
    </xf>
    <xf numFmtId="0" fontId="4" fillId="0" borderId="4" xfId="0" applyFont="1" applyBorder="1" applyAlignment="1">
      <alignment horizontal="left" vertical="top" wrapText="1"/>
    </xf>
    <xf numFmtId="0" fontId="3" fillId="0" borderId="5" xfId="0" applyFont="1" applyBorder="1" applyAlignment="1">
      <alignment horizontal="left" vertical="top"/>
    </xf>
    <xf numFmtId="0" fontId="3" fillId="0" borderId="0" xfId="0" applyFont="1" applyAlignment="1">
      <alignment horizontal="left" vertical="top"/>
    </xf>
    <xf numFmtId="0" fontId="3" fillId="0" borderId="6" xfId="0" applyFont="1" applyBorder="1" applyAlignment="1">
      <alignment horizontal="left" vertical="top"/>
    </xf>
    <xf numFmtId="0" fontId="5" fillId="3" borderId="4" xfId="0" applyFont="1" applyFill="1" applyBorder="1" applyAlignment="1">
      <alignment horizontal="left" vertical="top"/>
    </xf>
    <xf numFmtId="0" fontId="3" fillId="0" borderId="4" xfId="0" applyFont="1" applyBorder="1" applyAlignment="1">
      <alignment horizontal="left" vertical="top"/>
    </xf>
    <xf numFmtId="0" fontId="3" fillId="0" borderId="20" xfId="0" applyFont="1" applyBorder="1" applyAlignment="1">
      <alignment horizontal="left" vertical="top"/>
    </xf>
    <xf numFmtId="164" fontId="3" fillId="0" borderId="4" xfId="0" applyNumberFormat="1" applyFont="1" applyBorder="1" applyAlignment="1">
      <alignment horizontal="left" vertical="top"/>
    </xf>
    <xf numFmtId="164" fontId="6" fillId="5" borderId="4" xfId="0" applyNumberFormat="1" applyFont="1" applyFill="1" applyBorder="1" applyAlignment="1">
      <alignment horizontal="center" vertical="top"/>
    </xf>
    <xf numFmtId="0" fontId="7" fillId="0" borderId="0" xfId="0" applyFont="1"/>
    <xf numFmtId="9" fontId="3" fillId="0" borderId="0" xfId="0" applyNumberFormat="1" applyFont="1"/>
    <xf numFmtId="164" fontId="3" fillId="0" borderId="0" xfId="0" applyNumberFormat="1" applyFont="1"/>
    <xf numFmtId="0" fontId="4" fillId="0" borderId="4" xfId="0" applyFont="1" applyBorder="1" applyAlignment="1">
      <alignment horizontal="left" vertical="top"/>
    </xf>
    <xf numFmtId="0" fontId="4" fillId="6" borderId="24" xfId="0" applyFont="1" applyFill="1" applyBorder="1" applyAlignment="1">
      <alignment horizontal="left" vertical="top" wrapText="1"/>
    </xf>
    <xf numFmtId="0" fontId="5" fillId="2" borderId="27" xfId="0" applyFont="1" applyFill="1" applyBorder="1" applyAlignment="1">
      <alignment horizontal="left" vertical="top"/>
    </xf>
    <xf numFmtId="0" fontId="3" fillId="4" borderId="28" xfId="0" applyFont="1" applyFill="1" applyBorder="1"/>
    <xf numFmtId="0" fontId="5" fillId="7" borderId="4" xfId="0" applyFont="1" applyFill="1" applyBorder="1" applyAlignment="1">
      <alignment horizontal="center"/>
    </xf>
    <xf numFmtId="9" fontId="3" fillId="0" borderId="0" xfId="0" applyNumberFormat="1" applyFont="1" applyAlignment="1">
      <alignment vertical="top"/>
    </xf>
    <xf numFmtId="0" fontId="3" fillId="0" borderId="4" xfId="0" applyFont="1" applyBorder="1"/>
    <xf numFmtId="0" fontId="4" fillId="0" borderId="7" xfId="0" applyFont="1" applyBorder="1" applyAlignment="1">
      <alignment horizontal="left" vertical="top" wrapText="1"/>
    </xf>
    <xf numFmtId="0" fontId="2" fillId="0" borderId="10" xfId="0" applyFont="1" applyBorder="1"/>
    <xf numFmtId="0" fontId="2" fillId="0" borderId="13" xfId="0" applyFont="1" applyBorder="1"/>
    <xf numFmtId="0" fontId="3" fillId="0" borderId="8" xfId="0" applyFont="1" applyBorder="1" applyAlignment="1">
      <alignment horizontal="left" vertical="top" wrapText="1"/>
    </xf>
    <xf numFmtId="0" fontId="2" fillId="0" borderId="9" xfId="0" applyFont="1" applyBorder="1"/>
    <xf numFmtId="0" fontId="2" fillId="0" borderId="11" xfId="0" applyFont="1" applyBorder="1"/>
    <xf numFmtId="0" fontId="2" fillId="0" borderId="12" xfId="0" applyFont="1" applyBorder="1"/>
    <xf numFmtId="0" fontId="2" fillId="0" borderId="14" xfId="0" applyFont="1" applyBorder="1"/>
    <xf numFmtId="0" fontId="2" fillId="0" borderId="15" xfId="0" applyFont="1" applyBorder="1"/>
    <xf numFmtId="0" fontId="3" fillId="0" borderId="5" xfId="0" applyFont="1" applyBorder="1" applyAlignment="1">
      <alignment horizontal="left" vertical="top"/>
    </xf>
    <xf numFmtId="0" fontId="2" fillId="0" borderId="6" xfId="0" applyFont="1" applyBorder="1"/>
    <xf numFmtId="0" fontId="3" fillId="0" borderId="5" xfId="0" applyFont="1" applyBorder="1" applyAlignment="1">
      <alignment horizontal="left" vertical="top" wrapText="1"/>
    </xf>
    <xf numFmtId="0" fontId="1" fillId="2" borderId="1" xfId="0" applyFont="1" applyFill="1" applyBorder="1" applyAlignment="1">
      <alignment horizontal="center" vertical="top"/>
    </xf>
    <xf numFmtId="0" fontId="2" fillId="0" borderId="2" xfId="0" applyFont="1" applyBorder="1"/>
    <xf numFmtId="0" fontId="2" fillId="0" borderId="3" xfId="0" applyFont="1" applyBorder="1"/>
    <xf numFmtId="0" fontId="3" fillId="0" borderId="5" xfId="0" applyFont="1" applyBorder="1" applyAlignment="1">
      <alignment horizontal="center" vertical="top"/>
    </xf>
    <xf numFmtId="0" fontId="6" fillId="2" borderId="16" xfId="0" applyFont="1" applyFill="1" applyBorder="1" applyAlignment="1">
      <alignment horizontal="center" vertical="top"/>
    </xf>
    <xf numFmtId="0" fontId="2" fillId="0" borderId="17" xfId="0" applyFont="1" applyBorder="1"/>
    <xf numFmtId="0" fontId="2" fillId="0" borderId="18" xfId="0" applyFont="1" applyBorder="1"/>
    <xf numFmtId="0" fontId="2" fillId="0" borderId="21" xfId="0" applyFont="1" applyBorder="1"/>
    <xf numFmtId="0" fontId="3" fillId="0" borderId="21" xfId="0" applyFont="1" applyBorder="1" applyAlignment="1">
      <alignment horizontal="left" vertical="top"/>
    </xf>
    <xf numFmtId="0" fontId="6" fillId="3" borderId="16" xfId="0" applyFont="1" applyFill="1" applyBorder="1" applyAlignment="1">
      <alignment horizontal="left" vertical="top"/>
    </xf>
    <xf numFmtId="0" fontId="5" fillId="3" borderId="7" xfId="0" applyFont="1" applyFill="1" applyBorder="1" applyAlignment="1">
      <alignment horizontal="center" vertical="center"/>
    </xf>
    <xf numFmtId="0" fontId="2" fillId="0" borderId="19" xfId="0" applyFont="1" applyBorder="1"/>
    <xf numFmtId="0" fontId="1" fillId="2" borderId="16" xfId="0" applyFont="1" applyFill="1" applyBorder="1" applyAlignment="1">
      <alignment horizontal="center" vertical="top"/>
    </xf>
    <xf numFmtId="164" fontId="3" fillId="0" borderId="5" xfId="0" applyNumberFormat="1" applyFont="1" applyBorder="1" applyAlignment="1">
      <alignment horizontal="center" vertical="top"/>
    </xf>
    <xf numFmtId="0" fontId="3" fillId="0" borderId="8" xfId="0" applyFont="1" applyBorder="1" applyAlignment="1">
      <alignment horizontal="center"/>
    </xf>
    <xf numFmtId="164" fontId="3" fillId="4" borderId="5" xfId="0" applyNumberFormat="1" applyFont="1" applyFill="1" applyBorder="1" applyAlignment="1">
      <alignment horizontal="left" vertical="top"/>
    </xf>
    <xf numFmtId="0" fontId="4" fillId="0" borderId="7" xfId="0" applyFont="1" applyBorder="1" applyAlignment="1">
      <alignment horizontal="left" vertical="top"/>
    </xf>
    <xf numFmtId="0" fontId="6" fillId="3" borderId="5" xfId="0" applyFont="1" applyFill="1" applyBorder="1" applyAlignment="1">
      <alignment horizontal="center" vertical="top"/>
    </xf>
    <xf numFmtId="0" fontId="4" fillId="6" borderId="22" xfId="0" applyFont="1" applyFill="1" applyBorder="1" applyAlignment="1">
      <alignment horizontal="center" vertical="top" wrapText="1"/>
    </xf>
    <xf numFmtId="0" fontId="2" fillId="0" borderId="23" xfId="0" applyFont="1" applyBorder="1"/>
    <xf numFmtId="164" fontId="3" fillId="4" borderId="1" xfId="0" applyNumberFormat="1" applyFont="1" applyFill="1" applyBorder="1" applyAlignment="1">
      <alignment horizontal="center" vertical="top"/>
    </xf>
    <xf numFmtId="0" fontId="6" fillId="3" borderId="25" xfId="0" applyFont="1" applyFill="1" applyBorder="1" applyAlignment="1">
      <alignment horizontal="center" vertical="top"/>
    </xf>
    <xf numFmtId="0" fontId="2" fillId="0" borderId="26" xfId="0" applyFont="1" applyBorder="1"/>
    <xf numFmtId="0" fontId="3" fillId="0" borderId="9" xfId="0" applyFont="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A3838"/>
  </sheetPr>
  <dimension ref="A1:Z1000"/>
  <sheetViews>
    <sheetView tabSelected="1" workbookViewId="0">
      <selection activeCell="B16" sqref="B16:C16"/>
    </sheetView>
  </sheetViews>
  <sheetFormatPr baseColWidth="10" defaultColWidth="14.5" defaultRowHeight="15" customHeight="1" x14ac:dyDescent="0.2"/>
  <cols>
    <col min="1" max="1" width="46.1640625" customWidth="1"/>
    <col min="2" max="2" width="63.83203125" customWidth="1"/>
    <col min="3" max="3" width="19.1640625" customWidth="1"/>
    <col min="4" max="6" width="11.5" hidden="1" customWidth="1"/>
    <col min="7" max="26" width="10.6640625" customWidth="1"/>
  </cols>
  <sheetData>
    <row r="1" spans="1:26" ht="19" x14ac:dyDescent="0.2">
      <c r="A1" s="33" t="s">
        <v>0</v>
      </c>
      <c r="B1" s="34"/>
      <c r="C1" s="35"/>
      <c r="D1" s="1"/>
      <c r="E1" s="1"/>
      <c r="F1" s="1"/>
      <c r="G1" s="1"/>
      <c r="H1" s="1"/>
      <c r="I1" s="1"/>
      <c r="J1" s="1"/>
      <c r="K1" s="1"/>
      <c r="L1" s="1"/>
      <c r="M1" s="1"/>
      <c r="N1" s="1"/>
      <c r="O1" s="1"/>
      <c r="P1" s="1"/>
      <c r="Q1" s="1"/>
      <c r="R1" s="1"/>
      <c r="S1" s="1"/>
      <c r="T1" s="1"/>
      <c r="U1" s="1"/>
      <c r="V1" s="1"/>
      <c r="W1" s="1"/>
      <c r="X1" s="1"/>
      <c r="Y1" s="1"/>
      <c r="Z1" s="1"/>
    </row>
    <row r="2" spans="1:26" ht="16" x14ac:dyDescent="0.2">
      <c r="A2" s="2" t="s">
        <v>1</v>
      </c>
      <c r="B2" s="30">
        <v>7.6001233301020105E+22</v>
      </c>
      <c r="C2" s="31"/>
      <c r="D2" s="1"/>
      <c r="E2" s="1"/>
      <c r="F2" s="1"/>
      <c r="G2" s="1"/>
      <c r="H2" s="1"/>
      <c r="I2" s="1"/>
      <c r="J2" s="1"/>
      <c r="K2" s="1"/>
      <c r="L2" s="1"/>
      <c r="M2" s="1"/>
      <c r="N2" s="1"/>
      <c r="O2" s="1"/>
      <c r="P2" s="1"/>
      <c r="Q2" s="1"/>
      <c r="R2" s="1"/>
      <c r="S2" s="1"/>
      <c r="T2" s="1"/>
      <c r="U2" s="1"/>
      <c r="V2" s="1"/>
      <c r="W2" s="1"/>
      <c r="X2" s="1"/>
      <c r="Y2" s="1"/>
      <c r="Z2" s="1"/>
    </row>
    <row r="3" spans="1:26" ht="16" x14ac:dyDescent="0.2">
      <c r="A3" s="2" t="s">
        <v>2</v>
      </c>
      <c r="B3" s="30" t="s">
        <v>3</v>
      </c>
      <c r="C3" s="31"/>
      <c r="D3" s="1"/>
      <c r="E3" s="1"/>
      <c r="F3" s="1"/>
      <c r="G3" s="1"/>
      <c r="H3" s="1"/>
      <c r="I3" s="1"/>
      <c r="J3" s="1"/>
      <c r="K3" s="1"/>
      <c r="L3" s="1"/>
      <c r="M3" s="1"/>
      <c r="N3" s="1"/>
      <c r="O3" s="1"/>
      <c r="P3" s="1"/>
      <c r="Q3" s="1"/>
      <c r="R3" s="1"/>
      <c r="S3" s="1"/>
      <c r="T3" s="1"/>
      <c r="U3" s="1"/>
      <c r="V3" s="1"/>
      <c r="W3" s="1"/>
      <c r="X3" s="1"/>
      <c r="Y3" s="1"/>
      <c r="Z3" s="1"/>
    </row>
    <row r="4" spans="1:26" ht="32.25" customHeight="1" x14ac:dyDescent="0.2">
      <c r="A4" s="2" t="s">
        <v>4</v>
      </c>
      <c r="B4" s="32" t="s">
        <v>5</v>
      </c>
      <c r="C4" s="31"/>
      <c r="D4" s="1"/>
      <c r="E4" s="1"/>
      <c r="F4" s="1"/>
      <c r="G4" s="1"/>
      <c r="H4" s="1"/>
      <c r="I4" s="1"/>
      <c r="J4" s="1"/>
      <c r="K4" s="1"/>
      <c r="L4" s="1"/>
      <c r="M4" s="1"/>
      <c r="N4" s="1"/>
      <c r="O4" s="1"/>
      <c r="P4" s="1"/>
      <c r="Q4" s="1"/>
      <c r="R4" s="1"/>
      <c r="S4" s="1"/>
      <c r="T4" s="1"/>
      <c r="U4" s="1"/>
      <c r="V4" s="1"/>
      <c r="W4" s="1"/>
      <c r="X4" s="1"/>
      <c r="Y4" s="1"/>
      <c r="Z4" s="1"/>
    </row>
    <row r="5" spans="1:26" ht="97.5" customHeight="1" x14ac:dyDescent="0.2">
      <c r="A5" s="2" t="s">
        <v>6</v>
      </c>
      <c r="B5" s="32" t="s">
        <v>7</v>
      </c>
      <c r="C5" s="31"/>
      <c r="D5" s="1"/>
      <c r="E5" s="1"/>
      <c r="F5" s="1"/>
      <c r="G5" s="1"/>
      <c r="H5" s="1"/>
      <c r="I5" s="1"/>
      <c r="J5" s="1"/>
      <c r="K5" s="1"/>
      <c r="L5" s="1"/>
      <c r="M5" s="1"/>
      <c r="N5" s="1"/>
      <c r="O5" s="1"/>
      <c r="P5" s="1"/>
      <c r="Q5" s="1"/>
      <c r="R5" s="1"/>
      <c r="S5" s="1"/>
      <c r="T5" s="1"/>
      <c r="U5" s="1"/>
      <c r="V5" s="1"/>
      <c r="W5" s="1"/>
      <c r="X5" s="1"/>
      <c r="Y5" s="1"/>
      <c r="Z5" s="1"/>
    </row>
    <row r="6" spans="1:26" ht="45" customHeight="1" x14ac:dyDescent="0.2">
      <c r="A6" s="2" t="s">
        <v>8</v>
      </c>
      <c r="B6" s="32" t="s">
        <v>9</v>
      </c>
      <c r="C6" s="31"/>
      <c r="D6" s="1"/>
      <c r="E6" s="1"/>
      <c r="F6" s="1"/>
      <c r="G6" s="1"/>
      <c r="H6" s="1"/>
      <c r="I6" s="1"/>
      <c r="J6" s="1"/>
      <c r="K6" s="1"/>
      <c r="L6" s="1"/>
      <c r="M6" s="1"/>
      <c r="N6" s="1"/>
      <c r="O6" s="1"/>
      <c r="P6" s="1"/>
      <c r="Q6" s="1"/>
      <c r="R6" s="1"/>
      <c r="S6" s="1"/>
      <c r="T6" s="1"/>
      <c r="U6" s="1"/>
      <c r="V6" s="1"/>
      <c r="W6" s="1"/>
      <c r="X6" s="1"/>
      <c r="Y6" s="1"/>
      <c r="Z6" s="1"/>
    </row>
    <row r="7" spans="1:26" ht="46.5" customHeight="1" x14ac:dyDescent="0.2">
      <c r="A7" s="2" t="s">
        <v>10</v>
      </c>
      <c r="B7" s="30" t="s">
        <v>11</v>
      </c>
      <c r="C7" s="31"/>
      <c r="D7" s="1"/>
      <c r="E7" s="1"/>
      <c r="F7" s="1"/>
      <c r="G7" s="1"/>
      <c r="H7" s="1"/>
      <c r="I7" s="1"/>
      <c r="J7" s="1"/>
      <c r="K7" s="1"/>
      <c r="L7" s="1"/>
      <c r="M7" s="1"/>
      <c r="N7" s="1"/>
      <c r="O7" s="1"/>
      <c r="P7" s="1"/>
      <c r="Q7" s="1"/>
      <c r="R7" s="1"/>
      <c r="S7" s="1"/>
      <c r="T7" s="1"/>
      <c r="U7" s="1"/>
      <c r="V7" s="1"/>
      <c r="W7" s="1"/>
      <c r="X7" s="1"/>
      <c r="Y7" s="1"/>
      <c r="Z7" s="1"/>
    </row>
    <row r="8" spans="1:26" ht="90" customHeight="1" x14ac:dyDescent="0.2">
      <c r="A8" s="2" t="s">
        <v>12</v>
      </c>
      <c r="B8" s="32" t="s">
        <v>13</v>
      </c>
      <c r="C8" s="31"/>
      <c r="D8" s="1"/>
      <c r="E8" s="1"/>
      <c r="F8" s="1"/>
      <c r="G8" s="1"/>
      <c r="H8" s="1"/>
      <c r="I8" s="1"/>
      <c r="J8" s="1"/>
      <c r="K8" s="1"/>
      <c r="L8" s="1"/>
      <c r="M8" s="1"/>
      <c r="N8" s="1"/>
      <c r="O8" s="1"/>
      <c r="P8" s="1"/>
      <c r="Q8" s="1"/>
      <c r="R8" s="1"/>
      <c r="S8" s="1"/>
      <c r="T8" s="1"/>
      <c r="U8" s="1"/>
      <c r="V8" s="1"/>
      <c r="W8" s="1"/>
      <c r="X8" s="1"/>
      <c r="Y8" s="1"/>
      <c r="Z8" s="1"/>
    </row>
    <row r="9" spans="1:26" ht="16" x14ac:dyDescent="0.2">
      <c r="A9" s="2" t="s">
        <v>14</v>
      </c>
      <c r="B9" s="32" t="s">
        <v>15</v>
      </c>
      <c r="C9" s="31"/>
      <c r="D9" s="1"/>
      <c r="E9" s="1"/>
      <c r="F9" s="1"/>
      <c r="G9" s="1"/>
      <c r="H9" s="1"/>
      <c r="I9" s="1"/>
      <c r="J9" s="1"/>
      <c r="K9" s="1"/>
      <c r="L9" s="1"/>
      <c r="M9" s="1"/>
      <c r="N9" s="1"/>
      <c r="O9" s="1"/>
      <c r="P9" s="1"/>
      <c r="Q9" s="1"/>
      <c r="R9" s="1"/>
      <c r="S9" s="1"/>
      <c r="T9" s="1"/>
      <c r="U9" s="1"/>
      <c r="V9" s="1"/>
      <c r="W9" s="1"/>
      <c r="X9" s="1"/>
      <c r="Y9" s="1"/>
      <c r="Z9" s="1"/>
    </row>
    <row r="10" spans="1:26" ht="16" x14ac:dyDescent="0.2">
      <c r="A10" s="2" t="s">
        <v>16</v>
      </c>
      <c r="B10" s="32" t="s">
        <v>17</v>
      </c>
      <c r="C10" s="31"/>
      <c r="D10" s="1"/>
      <c r="E10" s="1"/>
      <c r="F10" s="1"/>
      <c r="G10" s="1"/>
      <c r="H10" s="1"/>
      <c r="I10" s="1"/>
      <c r="J10" s="1"/>
      <c r="K10" s="1"/>
      <c r="L10" s="1"/>
      <c r="M10" s="1"/>
      <c r="N10" s="1"/>
      <c r="O10" s="1"/>
      <c r="P10" s="1"/>
      <c r="Q10" s="1"/>
      <c r="R10" s="1"/>
      <c r="S10" s="1"/>
      <c r="T10" s="1"/>
      <c r="U10" s="1"/>
      <c r="V10" s="1"/>
      <c r="W10" s="1"/>
      <c r="X10" s="1"/>
      <c r="Y10" s="1"/>
      <c r="Z10" s="1"/>
    </row>
    <row r="11" spans="1:26" ht="75" customHeight="1" x14ac:dyDescent="0.2">
      <c r="A11" s="2" t="s">
        <v>18</v>
      </c>
      <c r="B11" s="32" t="s">
        <v>19</v>
      </c>
      <c r="C11" s="31"/>
      <c r="D11" s="1"/>
      <c r="E11" s="1"/>
      <c r="F11" s="1"/>
      <c r="G11" s="1"/>
      <c r="H11" s="1"/>
      <c r="I11" s="1"/>
      <c r="J11" s="1"/>
      <c r="K11" s="1"/>
      <c r="L11" s="1"/>
      <c r="M11" s="1"/>
      <c r="N11" s="1"/>
      <c r="O11" s="1"/>
      <c r="P11" s="1"/>
      <c r="Q11" s="1"/>
      <c r="R11" s="1"/>
      <c r="S11" s="1"/>
      <c r="T11" s="1"/>
      <c r="U11" s="1"/>
      <c r="V11" s="1"/>
      <c r="W11" s="1"/>
      <c r="X11" s="1"/>
      <c r="Y11" s="1"/>
      <c r="Z11" s="1"/>
    </row>
    <row r="12" spans="1:26" x14ac:dyDescent="0.2">
      <c r="A12" s="21" t="s">
        <v>20</v>
      </c>
      <c r="B12" s="24" t="s">
        <v>21</v>
      </c>
      <c r="C12" s="25"/>
      <c r="D12" s="1"/>
      <c r="E12" s="1"/>
      <c r="F12" s="1"/>
      <c r="G12" s="1"/>
      <c r="H12" s="1"/>
      <c r="I12" s="1"/>
      <c r="J12" s="1"/>
      <c r="K12" s="1"/>
      <c r="L12" s="1"/>
      <c r="M12" s="1"/>
      <c r="N12" s="1"/>
      <c r="O12" s="1"/>
      <c r="P12" s="1"/>
      <c r="Q12" s="1"/>
      <c r="R12" s="1"/>
      <c r="S12" s="1"/>
      <c r="T12" s="1"/>
      <c r="U12" s="1"/>
      <c r="V12" s="1"/>
      <c r="W12" s="1"/>
      <c r="X12" s="1"/>
      <c r="Y12" s="1"/>
      <c r="Z12" s="1"/>
    </row>
    <row r="13" spans="1:26" ht="30" customHeight="1" x14ac:dyDescent="0.2">
      <c r="A13" s="22"/>
      <c r="B13" s="26"/>
      <c r="C13" s="27"/>
      <c r="D13" s="1"/>
      <c r="E13" s="1"/>
      <c r="F13" s="1"/>
      <c r="G13" s="1"/>
      <c r="H13" s="1"/>
      <c r="I13" s="1"/>
      <c r="J13" s="1"/>
      <c r="K13" s="1"/>
      <c r="L13" s="1"/>
      <c r="M13" s="1"/>
      <c r="N13" s="1"/>
      <c r="O13" s="1"/>
      <c r="P13" s="1"/>
      <c r="Q13" s="1"/>
      <c r="R13" s="1"/>
      <c r="S13" s="1"/>
      <c r="T13" s="1"/>
      <c r="U13" s="1"/>
      <c r="V13" s="1"/>
      <c r="W13" s="1"/>
      <c r="X13" s="1"/>
      <c r="Y13" s="1"/>
      <c r="Z13" s="1"/>
    </row>
    <row r="14" spans="1:26" ht="294.75" customHeight="1" x14ac:dyDescent="0.2">
      <c r="A14" s="23"/>
      <c r="B14" s="28"/>
      <c r="C14" s="29"/>
      <c r="D14" s="1"/>
      <c r="E14" s="1"/>
      <c r="F14" s="1"/>
      <c r="G14" s="1"/>
      <c r="H14" s="1"/>
      <c r="I14" s="1"/>
      <c r="J14" s="1"/>
      <c r="K14" s="1"/>
      <c r="L14" s="1"/>
      <c r="M14" s="1"/>
      <c r="N14" s="1"/>
      <c r="O14" s="1"/>
      <c r="P14" s="1"/>
      <c r="Q14" s="1"/>
      <c r="R14" s="1"/>
      <c r="S14" s="1"/>
      <c r="T14" s="1"/>
      <c r="U14" s="1"/>
      <c r="V14" s="1"/>
      <c r="W14" s="1"/>
      <c r="X14" s="1"/>
      <c r="Y14" s="1"/>
      <c r="Z14" s="1"/>
    </row>
    <row r="15" spans="1:26" ht="16" x14ac:dyDescent="0.2">
      <c r="A15" s="2" t="s">
        <v>22</v>
      </c>
      <c r="B15" s="30" t="s">
        <v>23</v>
      </c>
      <c r="C15" s="31"/>
      <c r="D15" s="1"/>
      <c r="E15" s="1"/>
      <c r="F15" s="1"/>
      <c r="G15" s="1"/>
      <c r="H15" s="1"/>
      <c r="I15" s="1"/>
      <c r="J15" s="1"/>
      <c r="K15" s="1"/>
      <c r="L15" s="1"/>
      <c r="M15" s="1"/>
      <c r="N15" s="1"/>
      <c r="O15" s="1"/>
      <c r="P15" s="1"/>
      <c r="Q15" s="1"/>
      <c r="R15" s="1"/>
      <c r="S15" s="1"/>
      <c r="T15" s="1"/>
      <c r="U15" s="1"/>
      <c r="V15" s="1"/>
      <c r="W15" s="1"/>
      <c r="X15" s="1"/>
      <c r="Y15" s="1"/>
      <c r="Z15" s="1"/>
    </row>
    <row r="16" spans="1:26" ht="33.75" customHeight="1" x14ac:dyDescent="0.2">
      <c r="A16" s="2" t="s">
        <v>24</v>
      </c>
      <c r="B16" s="30" t="s">
        <v>25</v>
      </c>
      <c r="C16" s="31"/>
      <c r="D16" s="1"/>
      <c r="E16" s="1"/>
      <c r="F16" s="1"/>
      <c r="G16" s="1"/>
      <c r="H16" s="1"/>
      <c r="I16" s="1"/>
      <c r="J16" s="1"/>
      <c r="K16" s="1"/>
      <c r="L16" s="1"/>
      <c r="M16" s="1"/>
      <c r="N16" s="1"/>
      <c r="O16" s="1"/>
      <c r="P16" s="1"/>
      <c r="Q16" s="1"/>
      <c r="R16" s="1"/>
      <c r="S16" s="1"/>
      <c r="T16" s="1"/>
      <c r="U16" s="1"/>
      <c r="V16" s="1"/>
      <c r="W16" s="1"/>
      <c r="X16" s="1"/>
      <c r="Y16" s="1"/>
      <c r="Z16" s="1"/>
    </row>
    <row r="17" spans="1:26" ht="72.75" customHeight="1" x14ac:dyDescent="0.2">
      <c r="A17" s="2" t="s">
        <v>26</v>
      </c>
      <c r="B17" s="32" t="s">
        <v>130</v>
      </c>
      <c r="C17" s="31"/>
      <c r="D17" s="1"/>
      <c r="E17" s="1"/>
      <c r="F17" s="1"/>
      <c r="G17" s="1"/>
      <c r="H17" s="1"/>
      <c r="I17" s="1"/>
      <c r="J17" s="1"/>
      <c r="K17" s="1"/>
      <c r="L17" s="1"/>
      <c r="M17" s="1"/>
      <c r="N17" s="1"/>
      <c r="O17" s="1"/>
      <c r="P17" s="1"/>
      <c r="Q17" s="1"/>
      <c r="R17" s="1"/>
      <c r="S17" s="1"/>
      <c r="T17" s="1"/>
      <c r="U17" s="1"/>
      <c r="V17" s="1"/>
      <c r="W17" s="1"/>
      <c r="X17" s="1"/>
      <c r="Y17" s="1"/>
      <c r="Z17" s="1"/>
    </row>
    <row r="18" spans="1:26" ht="33.75" customHeight="1" x14ac:dyDescent="0.2">
      <c r="A18" s="2" t="s">
        <v>27</v>
      </c>
      <c r="B18" s="32" t="s">
        <v>129</v>
      </c>
      <c r="C18" s="31"/>
      <c r="D18" s="1"/>
      <c r="E18" s="1"/>
      <c r="F18" s="1"/>
      <c r="G18" s="1"/>
      <c r="H18" s="1"/>
      <c r="I18" s="1"/>
      <c r="J18" s="1"/>
      <c r="K18" s="1"/>
      <c r="L18" s="1"/>
      <c r="M18" s="1"/>
      <c r="N18" s="1"/>
      <c r="O18" s="1"/>
      <c r="P18" s="1"/>
      <c r="Q18" s="1"/>
      <c r="R18" s="1"/>
      <c r="S18" s="1"/>
      <c r="T18" s="1"/>
      <c r="U18" s="1"/>
      <c r="V18" s="1"/>
      <c r="W18" s="1"/>
      <c r="X18" s="1"/>
      <c r="Y18" s="1"/>
      <c r="Z18" s="1"/>
    </row>
    <row r="19" spans="1:26" ht="73.5" customHeight="1" x14ac:dyDescent="0.2">
      <c r="A19" s="2" t="s">
        <v>28</v>
      </c>
      <c r="B19" s="32" t="s">
        <v>29</v>
      </c>
      <c r="C19" s="31"/>
      <c r="D19" s="1"/>
      <c r="E19" s="1"/>
      <c r="F19" s="1"/>
      <c r="G19" s="1"/>
      <c r="H19" s="1"/>
      <c r="I19" s="1"/>
      <c r="J19" s="1"/>
      <c r="K19" s="1"/>
      <c r="L19" s="1"/>
      <c r="M19" s="1"/>
      <c r="N19" s="1"/>
      <c r="O19" s="1"/>
      <c r="P19" s="1"/>
      <c r="Q19" s="1"/>
      <c r="R19" s="1"/>
      <c r="S19" s="1"/>
      <c r="T19" s="1"/>
      <c r="U19" s="1"/>
      <c r="V19" s="1"/>
      <c r="W19" s="1"/>
      <c r="X19" s="1"/>
      <c r="Y19" s="1"/>
      <c r="Z19" s="1"/>
    </row>
    <row r="20" spans="1:26" ht="16" x14ac:dyDescent="0.2">
      <c r="A20" s="2" t="s">
        <v>30</v>
      </c>
      <c r="B20" s="30" t="s">
        <v>31</v>
      </c>
      <c r="C20" s="3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4"/>
      <c r="B21" s="4"/>
      <c r="C21" s="4"/>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4"/>
      <c r="B22" s="4"/>
      <c r="C22" s="4"/>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4"/>
      <c r="B23" s="4"/>
      <c r="C23" s="4"/>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4"/>
      <c r="B24" s="4"/>
      <c r="C24" s="4"/>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4"/>
      <c r="B25" s="4"/>
      <c r="C25" s="4"/>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4"/>
      <c r="B26" s="4"/>
      <c r="C26" s="4"/>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4"/>
      <c r="B27" s="4"/>
      <c r="C27" s="4"/>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4"/>
      <c r="B28" s="4"/>
      <c r="C28" s="4"/>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4"/>
      <c r="B29" s="4"/>
      <c r="C29" s="4"/>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4"/>
      <c r="B30" s="4"/>
      <c r="C30" s="4"/>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4"/>
      <c r="B31" s="4"/>
      <c r="C31" s="4"/>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4"/>
      <c r="B32" s="4"/>
      <c r="C32" s="4"/>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4"/>
      <c r="B33" s="4"/>
      <c r="C33" s="4"/>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4"/>
      <c r="B34" s="4"/>
      <c r="C34" s="4"/>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4"/>
      <c r="B35" s="4"/>
      <c r="C35" s="4"/>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4"/>
      <c r="B36" s="4"/>
      <c r="C36" s="4"/>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4"/>
      <c r="B37" s="4"/>
      <c r="C37" s="4"/>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4"/>
      <c r="B38" s="4"/>
      <c r="C38" s="4"/>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4"/>
      <c r="B39" s="4"/>
      <c r="C39" s="4"/>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4"/>
      <c r="B40" s="4"/>
      <c r="C40" s="4"/>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4"/>
      <c r="B41" s="4"/>
      <c r="C41" s="4"/>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4"/>
      <c r="B42" s="4"/>
      <c r="C42" s="4"/>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4"/>
      <c r="B43" s="4"/>
      <c r="C43" s="4"/>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4"/>
      <c r="B44" s="4"/>
      <c r="C44" s="4"/>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4"/>
      <c r="B45" s="4"/>
      <c r="C45" s="4"/>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4"/>
      <c r="B46" s="4"/>
      <c r="C46" s="4"/>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4"/>
      <c r="B47" s="4"/>
      <c r="C47" s="4"/>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4"/>
      <c r="B48" s="4"/>
      <c r="C48" s="4"/>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4"/>
      <c r="B49" s="4"/>
      <c r="C49" s="4"/>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4"/>
      <c r="B50" s="4"/>
      <c r="C50" s="4"/>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4"/>
      <c r="B51" s="4"/>
      <c r="C51" s="4"/>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4"/>
      <c r="B52" s="4"/>
      <c r="C52" s="4"/>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4"/>
      <c r="B53" s="4"/>
      <c r="C53" s="4"/>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4"/>
      <c r="B54" s="4"/>
      <c r="C54" s="4"/>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4"/>
      <c r="B55" s="4"/>
      <c r="C55" s="4"/>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4"/>
      <c r="B56" s="4"/>
      <c r="C56" s="4"/>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4"/>
      <c r="B57" s="4"/>
      <c r="C57" s="4"/>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4"/>
      <c r="B58" s="4"/>
      <c r="C58" s="4"/>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4"/>
      <c r="B59" s="4"/>
      <c r="C59" s="4"/>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4"/>
      <c r="B60" s="4"/>
      <c r="C60" s="4"/>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4"/>
      <c r="B61" s="4"/>
      <c r="C61" s="4"/>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4"/>
      <c r="B62" s="4"/>
      <c r="C62" s="4"/>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4"/>
      <c r="B63" s="4"/>
      <c r="C63" s="4"/>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4"/>
      <c r="B64" s="4"/>
      <c r="C64" s="4"/>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4"/>
      <c r="B65" s="4"/>
      <c r="C65" s="4"/>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4"/>
      <c r="B66" s="4"/>
      <c r="C66" s="4"/>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4"/>
      <c r="B67" s="4"/>
      <c r="C67" s="4"/>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4"/>
      <c r="B68" s="4"/>
      <c r="C68" s="4"/>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4"/>
      <c r="B69" s="4"/>
      <c r="C69" s="4"/>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4"/>
      <c r="B70" s="4"/>
      <c r="C70" s="4"/>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4"/>
      <c r="B71" s="4"/>
      <c r="C71" s="4"/>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4"/>
      <c r="B72" s="4"/>
      <c r="C72" s="4"/>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4"/>
      <c r="B73" s="4"/>
      <c r="C73" s="4"/>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4"/>
      <c r="B74" s="4"/>
      <c r="C74" s="4"/>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4"/>
      <c r="B75" s="4"/>
      <c r="C75" s="4"/>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4"/>
      <c r="B76" s="4"/>
      <c r="C76" s="4"/>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4"/>
      <c r="B77" s="4"/>
      <c r="C77" s="4"/>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4"/>
      <c r="B78" s="4"/>
      <c r="C78" s="4"/>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4"/>
      <c r="B79" s="4"/>
      <c r="C79" s="4"/>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4"/>
      <c r="B80" s="4"/>
      <c r="C80" s="4"/>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4"/>
      <c r="B81" s="4"/>
      <c r="C81" s="4"/>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4"/>
      <c r="B82" s="4"/>
      <c r="C82" s="4"/>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4"/>
      <c r="B83" s="4"/>
      <c r="C83" s="4"/>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4"/>
      <c r="B84" s="4"/>
      <c r="C84" s="4"/>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4"/>
      <c r="B85" s="4"/>
      <c r="C85" s="4"/>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4"/>
      <c r="B86" s="4"/>
      <c r="C86" s="4"/>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4"/>
      <c r="B87" s="4"/>
      <c r="C87" s="4"/>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4"/>
      <c r="B88" s="4"/>
      <c r="C88" s="4"/>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4"/>
      <c r="B89" s="4"/>
      <c r="C89" s="4"/>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4"/>
      <c r="B90" s="4"/>
      <c r="C90" s="4"/>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4"/>
      <c r="B91" s="4"/>
      <c r="C91" s="4"/>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4"/>
      <c r="B92" s="4"/>
      <c r="C92" s="4"/>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4"/>
      <c r="B93" s="4"/>
      <c r="C93" s="4"/>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4"/>
      <c r="B94" s="4"/>
      <c r="C94" s="4"/>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4"/>
      <c r="B95" s="4"/>
      <c r="C95" s="4"/>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4"/>
      <c r="B96" s="4"/>
      <c r="C96" s="4"/>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4"/>
      <c r="B97" s="4"/>
      <c r="C97" s="4"/>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4"/>
      <c r="B98" s="4"/>
      <c r="C98" s="4"/>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4"/>
      <c r="B99" s="4"/>
      <c r="C99" s="4"/>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4"/>
      <c r="B100" s="4"/>
      <c r="C100" s="4"/>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4"/>
      <c r="B101" s="4"/>
      <c r="C101" s="4"/>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4"/>
      <c r="B102" s="4"/>
      <c r="C102" s="4"/>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4"/>
      <c r="B103" s="4"/>
      <c r="C103" s="4"/>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4"/>
      <c r="B104" s="4"/>
      <c r="C104" s="4"/>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4"/>
      <c r="B105" s="4"/>
      <c r="C105" s="4"/>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4"/>
      <c r="B106" s="4"/>
      <c r="C106" s="4"/>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4"/>
      <c r="B107" s="4"/>
      <c r="C107" s="4"/>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4"/>
      <c r="B108" s="4"/>
      <c r="C108" s="4"/>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4"/>
      <c r="B109" s="4"/>
      <c r="C109" s="4"/>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4"/>
      <c r="B110" s="4"/>
      <c r="C110" s="4"/>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4"/>
      <c r="B111" s="4"/>
      <c r="C111" s="4"/>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4"/>
      <c r="B112" s="4"/>
      <c r="C112" s="4"/>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4"/>
      <c r="B113" s="4"/>
      <c r="C113" s="4"/>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4"/>
      <c r="B114" s="4"/>
      <c r="C114" s="4"/>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4"/>
      <c r="B115" s="4"/>
      <c r="C115" s="4"/>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4"/>
      <c r="B116" s="4"/>
      <c r="C116" s="4"/>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4"/>
      <c r="B117" s="4"/>
      <c r="C117" s="4"/>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4"/>
      <c r="B118" s="4"/>
      <c r="C118" s="4"/>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4"/>
      <c r="B119" s="4"/>
      <c r="C119" s="4"/>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4"/>
      <c r="B120" s="4"/>
      <c r="C120" s="4"/>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4"/>
      <c r="B121" s="4"/>
      <c r="C121" s="4"/>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4"/>
      <c r="B122" s="4"/>
      <c r="C122" s="4"/>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4"/>
      <c r="B123" s="4"/>
      <c r="C123" s="4"/>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4"/>
      <c r="B124" s="4"/>
      <c r="C124" s="4"/>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4"/>
      <c r="B125" s="4"/>
      <c r="C125" s="4"/>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4"/>
      <c r="B126" s="4"/>
      <c r="C126" s="4"/>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4"/>
      <c r="B127" s="4"/>
      <c r="C127" s="4"/>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4"/>
      <c r="B128" s="4"/>
      <c r="C128" s="4"/>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4"/>
      <c r="B129" s="4"/>
      <c r="C129" s="4"/>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4"/>
      <c r="B130" s="4"/>
      <c r="C130" s="4"/>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4"/>
      <c r="B131" s="4"/>
      <c r="C131" s="4"/>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4"/>
      <c r="B132" s="4"/>
      <c r="C132" s="4"/>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4"/>
      <c r="B133" s="4"/>
      <c r="C133" s="4"/>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4"/>
      <c r="B134" s="4"/>
      <c r="C134" s="4"/>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4"/>
      <c r="B135" s="4"/>
      <c r="C135" s="4"/>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4"/>
      <c r="B136" s="4"/>
      <c r="C136" s="4"/>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4"/>
      <c r="B137" s="4"/>
      <c r="C137" s="4"/>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4"/>
      <c r="B138" s="4"/>
      <c r="C138" s="4"/>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4"/>
      <c r="B139" s="4"/>
      <c r="C139" s="4"/>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4"/>
      <c r="B140" s="4"/>
      <c r="C140" s="4"/>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4"/>
      <c r="B141" s="4"/>
      <c r="C141" s="4"/>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4"/>
      <c r="B142" s="4"/>
      <c r="C142" s="4"/>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4"/>
      <c r="B143" s="4"/>
      <c r="C143" s="4"/>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4"/>
      <c r="B144" s="4"/>
      <c r="C144" s="4"/>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4"/>
      <c r="B145" s="4"/>
      <c r="C145" s="4"/>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4"/>
      <c r="B146" s="4"/>
      <c r="C146" s="4"/>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4"/>
      <c r="B147" s="4"/>
      <c r="C147" s="4"/>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4"/>
      <c r="B148" s="4"/>
      <c r="C148" s="4"/>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4"/>
      <c r="B149" s="4"/>
      <c r="C149" s="4"/>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4"/>
      <c r="B150" s="4"/>
      <c r="C150" s="4"/>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4"/>
      <c r="B151" s="4"/>
      <c r="C151" s="4"/>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4"/>
      <c r="B152" s="4"/>
      <c r="C152" s="4"/>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4"/>
      <c r="B153" s="4"/>
      <c r="C153" s="4"/>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4"/>
      <c r="B154" s="4"/>
      <c r="C154" s="4"/>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4"/>
      <c r="B155" s="4"/>
      <c r="C155" s="4"/>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4"/>
      <c r="B156" s="4"/>
      <c r="C156" s="4"/>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4"/>
      <c r="B157" s="4"/>
      <c r="C157" s="4"/>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4"/>
      <c r="B158" s="4"/>
      <c r="C158" s="4"/>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4"/>
      <c r="B159" s="4"/>
      <c r="C159" s="4"/>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4"/>
      <c r="B160" s="4"/>
      <c r="C160" s="4"/>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4"/>
      <c r="B161" s="4"/>
      <c r="C161" s="4"/>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4"/>
      <c r="B162" s="4"/>
      <c r="C162" s="4"/>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4"/>
      <c r="B163" s="4"/>
      <c r="C163" s="4"/>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4"/>
      <c r="B164" s="4"/>
      <c r="C164" s="4"/>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4"/>
      <c r="B165" s="4"/>
      <c r="C165" s="4"/>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4"/>
      <c r="B166" s="4"/>
      <c r="C166" s="4"/>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4"/>
      <c r="B167" s="4"/>
      <c r="C167" s="4"/>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4"/>
      <c r="B168" s="4"/>
      <c r="C168" s="4"/>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4"/>
      <c r="B169" s="4"/>
      <c r="C169" s="4"/>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4"/>
      <c r="B170" s="4"/>
      <c r="C170" s="4"/>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4"/>
      <c r="B171" s="4"/>
      <c r="C171" s="4"/>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4"/>
      <c r="B172" s="4"/>
      <c r="C172" s="4"/>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4"/>
      <c r="B173" s="4"/>
      <c r="C173" s="4"/>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4"/>
      <c r="B174" s="4"/>
      <c r="C174" s="4"/>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4"/>
      <c r="B175" s="4"/>
      <c r="C175" s="4"/>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4"/>
      <c r="B176" s="4"/>
      <c r="C176" s="4"/>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4"/>
      <c r="B177" s="4"/>
      <c r="C177" s="4"/>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4"/>
      <c r="B178" s="4"/>
      <c r="C178" s="4"/>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4"/>
      <c r="B179" s="4"/>
      <c r="C179" s="4"/>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4"/>
      <c r="B180" s="4"/>
      <c r="C180" s="4"/>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4"/>
      <c r="B181" s="4"/>
      <c r="C181" s="4"/>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4"/>
      <c r="B182" s="4"/>
      <c r="C182" s="4"/>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4"/>
      <c r="B183" s="4"/>
      <c r="C183" s="4"/>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4"/>
      <c r="B184" s="4"/>
      <c r="C184" s="4"/>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4"/>
      <c r="B185" s="4"/>
      <c r="C185" s="4"/>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4"/>
      <c r="B186" s="4"/>
      <c r="C186" s="4"/>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4"/>
      <c r="B187" s="4"/>
      <c r="C187" s="4"/>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4"/>
      <c r="B188" s="4"/>
      <c r="C188" s="4"/>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4"/>
      <c r="B189" s="4"/>
      <c r="C189" s="4"/>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4"/>
      <c r="B190" s="4"/>
      <c r="C190" s="4"/>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4"/>
      <c r="B191" s="4"/>
      <c r="C191" s="4"/>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4"/>
      <c r="B192" s="4"/>
      <c r="C192" s="4"/>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4"/>
      <c r="B193" s="4"/>
      <c r="C193" s="4"/>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4"/>
      <c r="B194" s="4"/>
      <c r="C194" s="4"/>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4"/>
      <c r="B195" s="4"/>
      <c r="C195" s="4"/>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4"/>
      <c r="B196" s="4"/>
      <c r="C196" s="4"/>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4"/>
      <c r="B197" s="4"/>
      <c r="C197" s="4"/>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4"/>
      <c r="B198" s="4"/>
      <c r="C198" s="4"/>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4"/>
      <c r="B199" s="4"/>
      <c r="C199" s="4"/>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4"/>
      <c r="B200" s="4"/>
      <c r="C200" s="4"/>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4"/>
      <c r="B201" s="4"/>
      <c r="C201" s="4"/>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4"/>
      <c r="B202" s="4"/>
      <c r="C202" s="4"/>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4"/>
      <c r="B203" s="4"/>
      <c r="C203" s="4"/>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4"/>
      <c r="B204" s="4"/>
      <c r="C204" s="4"/>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4"/>
      <c r="B205" s="4"/>
      <c r="C205" s="4"/>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4"/>
      <c r="B206" s="4"/>
      <c r="C206" s="4"/>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4"/>
      <c r="B207" s="4"/>
      <c r="C207" s="4"/>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4"/>
      <c r="B208" s="4"/>
      <c r="C208" s="4"/>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4"/>
      <c r="B209" s="4"/>
      <c r="C209" s="4"/>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4"/>
      <c r="B210" s="4"/>
      <c r="C210" s="4"/>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4"/>
      <c r="B211" s="4"/>
      <c r="C211" s="4"/>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4"/>
      <c r="B212" s="4"/>
      <c r="C212" s="4"/>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4"/>
      <c r="B213" s="4"/>
      <c r="C213" s="4"/>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4"/>
      <c r="B214" s="4"/>
      <c r="C214" s="4"/>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4"/>
      <c r="B215" s="4"/>
      <c r="C215" s="4"/>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4"/>
      <c r="B216" s="4"/>
      <c r="C216" s="4"/>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4"/>
      <c r="B217" s="4"/>
      <c r="C217" s="4"/>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4"/>
      <c r="B218" s="4"/>
      <c r="C218" s="4"/>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4"/>
      <c r="B219" s="4"/>
      <c r="C219" s="4"/>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4"/>
      <c r="B220" s="4"/>
      <c r="C220" s="4"/>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4"/>
      <c r="B221" s="4"/>
      <c r="C221" s="4"/>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4"/>
      <c r="B222" s="4"/>
      <c r="C222" s="4"/>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4"/>
      <c r="B223" s="4"/>
      <c r="C223" s="4"/>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4"/>
      <c r="B224" s="4"/>
      <c r="C224" s="4"/>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4"/>
      <c r="B225" s="4"/>
      <c r="C225" s="4"/>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4"/>
      <c r="B226" s="4"/>
      <c r="C226" s="4"/>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4"/>
      <c r="B227" s="4"/>
      <c r="C227" s="4"/>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4"/>
      <c r="B228" s="4"/>
      <c r="C228" s="4"/>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4"/>
      <c r="B229" s="4"/>
      <c r="C229" s="4"/>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4"/>
      <c r="B230" s="4"/>
      <c r="C230" s="4"/>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4"/>
      <c r="B231" s="4"/>
      <c r="C231" s="4"/>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4"/>
      <c r="B232" s="4"/>
      <c r="C232" s="4"/>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4"/>
      <c r="B233" s="4"/>
      <c r="C233" s="4"/>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4"/>
      <c r="B234" s="4"/>
      <c r="C234" s="4"/>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4"/>
      <c r="B235" s="4"/>
      <c r="C235" s="4"/>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4"/>
      <c r="B236" s="4"/>
      <c r="C236" s="4"/>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4"/>
      <c r="B237" s="4"/>
      <c r="C237" s="4"/>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4"/>
      <c r="B238" s="4"/>
      <c r="C238" s="4"/>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4"/>
      <c r="B239" s="4"/>
      <c r="C239" s="4"/>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4"/>
      <c r="B240" s="4"/>
      <c r="C240" s="4"/>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4"/>
      <c r="B241" s="4"/>
      <c r="C241" s="4"/>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4"/>
      <c r="B242" s="4"/>
      <c r="C242" s="4"/>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4"/>
      <c r="B243" s="4"/>
      <c r="C243" s="4"/>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4"/>
      <c r="B244" s="4"/>
      <c r="C244" s="4"/>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4"/>
      <c r="B245" s="4"/>
      <c r="C245" s="4"/>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4"/>
      <c r="B246" s="4"/>
      <c r="C246" s="4"/>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4"/>
      <c r="B247" s="4"/>
      <c r="C247" s="4"/>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4"/>
      <c r="B248" s="4"/>
      <c r="C248" s="4"/>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4"/>
      <c r="B249" s="4"/>
      <c r="C249" s="4"/>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4"/>
      <c r="B250" s="4"/>
      <c r="C250" s="4"/>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4"/>
      <c r="B251" s="4"/>
      <c r="C251" s="4"/>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4"/>
      <c r="B252" s="4"/>
      <c r="C252" s="4"/>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4"/>
      <c r="B253" s="4"/>
      <c r="C253" s="4"/>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4"/>
      <c r="B254" s="4"/>
      <c r="C254" s="4"/>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4"/>
      <c r="B255" s="4"/>
      <c r="C255" s="4"/>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4"/>
      <c r="B256" s="4"/>
      <c r="C256" s="4"/>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4"/>
      <c r="B257" s="4"/>
      <c r="C257" s="4"/>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4"/>
      <c r="B258" s="4"/>
      <c r="C258" s="4"/>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4"/>
      <c r="B259" s="4"/>
      <c r="C259" s="4"/>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4"/>
      <c r="B260" s="4"/>
      <c r="C260" s="4"/>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4"/>
      <c r="B261" s="4"/>
      <c r="C261" s="4"/>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4"/>
      <c r="B262" s="4"/>
      <c r="C262" s="4"/>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4"/>
      <c r="B263" s="4"/>
      <c r="C263" s="4"/>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4"/>
      <c r="B264" s="4"/>
      <c r="C264" s="4"/>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4"/>
      <c r="B265" s="4"/>
      <c r="C265" s="4"/>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4"/>
      <c r="B266" s="4"/>
      <c r="C266" s="4"/>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4"/>
      <c r="B267" s="4"/>
      <c r="C267" s="4"/>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4"/>
      <c r="B268" s="4"/>
      <c r="C268" s="4"/>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4"/>
      <c r="B269" s="4"/>
      <c r="C269" s="4"/>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4"/>
      <c r="B270" s="4"/>
      <c r="C270" s="4"/>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4"/>
      <c r="B271" s="4"/>
      <c r="C271" s="4"/>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4"/>
      <c r="B272" s="4"/>
      <c r="C272" s="4"/>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4"/>
      <c r="B273" s="4"/>
      <c r="C273" s="4"/>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4"/>
      <c r="B274" s="4"/>
      <c r="C274" s="4"/>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4"/>
      <c r="B275" s="4"/>
      <c r="C275" s="4"/>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4"/>
      <c r="B276" s="4"/>
      <c r="C276" s="4"/>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4"/>
      <c r="B277" s="4"/>
      <c r="C277" s="4"/>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4"/>
      <c r="B278" s="4"/>
      <c r="C278" s="4"/>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4"/>
      <c r="B279" s="4"/>
      <c r="C279" s="4"/>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4"/>
      <c r="B280" s="4"/>
      <c r="C280" s="4"/>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4"/>
      <c r="B281" s="4"/>
      <c r="C281" s="4"/>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4"/>
      <c r="B282" s="4"/>
      <c r="C282" s="4"/>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4"/>
      <c r="B283" s="4"/>
      <c r="C283" s="4"/>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4"/>
      <c r="B284" s="4"/>
      <c r="C284" s="4"/>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4"/>
      <c r="B285" s="4"/>
      <c r="C285" s="4"/>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4"/>
      <c r="B286" s="4"/>
      <c r="C286" s="4"/>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4"/>
      <c r="B287" s="4"/>
      <c r="C287" s="4"/>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4"/>
      <c r="B288" s="4"/>
      <c r="C288" s="4"/>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4"/>
      <c r="B289" s="4"/>
      <c r="C289" s="4"/>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4"/>
      <c r="B290" s="4"/>
      <c r="C290" s="4"/>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4"/>
      <c r="B291" s="4"/>
      <c r="C291" s="4"/>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4"/>
      <c r="B292" s="4"/>
      <c r="C292" s="4"/>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4"/>
      <c r="B293" s="4"/>
      <c r="C293" s="4"/>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4"/>
      <c r="B294" s="4"/>
      <c r="C294" s="4"/>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4"/>
      <c r="B295" s="4"/>
      <c r="C295" s="4"/>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4"/>
      <c r="B296" s="4"/>
      <c r="C296" s="4"/>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4"/>
      <c r="B297" s="4"/>
      <c r="C297" s="4"/>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4"/>
      <c r="B298" s="4"/>
      <c r="C298" s="4"/>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4"/>
      <c r="B299" s="4"/>
      <c r="C299" s="4"/>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4"/>
      <c r="B300" s="4"/>
      <c r="C300" s="4"/>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4"/>
      <c r="B301" s="4"/>
      <c r="C301" s="4"/>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4"/>
      <c r="B302" s="4"/>
      <c r="C302" s="4"/>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4"/>
      <c r="B303" s="4"/>
      <c r="C303" s="4"/>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4"/>
      <c r="B304" s="4"/>
      <c r="C304" s="4"/>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4"/>
      <c r="B305" s="4"/>
      <c r="C305" s="4"/>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4"/>
      <c r="B306" s="4"/>
      <c r="C306" s="4"/>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4"/>
      <c r="B307" s="4"/>
      <c r="C307" s="4"/>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4"/>
      <c r="B308" s="4"/>
      <c r="C308" s="4"/>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4"/>
      <c r="B309" s="4"/>
      <c r="C309" s="4"/>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4"/>
      <c r="B310" s="4"/>
      <c r="C310" s="4"/>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4"/>
      <c r="B311" s="4"/>
      <c r="C311" s="4"/>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4"/>
      <c r="B312" s="4"/>
      <c r="C312" s="4"/>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4"/>
      <c r="B313" s="4"/>
      <c r="C313" s="4"/>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4"/>
      <c r="B314" s="4"/>
      <c r="C314" s="4"/>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4"/>
      <c r="B315" s="4"/>
      <c r="C315" s="4"/>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4"/>
      <c r="B316" s="4"/>
      <c r="C316" s="4"/>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4"/>
      <c r="B317" s="4"/>
      <c r="C317" s="4"/>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4"/>
      <c r="B318" s="4"/>
      <c r="C318" s="4"/>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4"/>
      <c r="B319" s="4"/>
      <c r="C319" s="4"/>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4"/>
      <c r="B320" s="4"/>
      <c r="C320" s="4"/>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4"/>
      <c r="B321" s="4"/>
      <c r="C321" s="4"/>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4"/>
      <c r="B322" s="4"/>
      <c r="C322" s="4"/>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4"/>
      <c r="B323" s="4"/>
      <c r="C323" s="4"/>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4"/>
      <c r="B324" s="4"/>
      <c r="C324" s="4"/>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4"/>
      <c r="B325" s="4"/>
      <c r="C325" s="4"/>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4"/>
      <c r="B326" s="4"/>
      <c r="C326" s="4"/>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4"/>
      <c r="B327" s="4"/>
      <c r="C327" s="4"/>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4"/>
      <c r="B328" s="4"/>
      <c r="C328" s="4"/>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4"/>
      <c r="B329" s="4"/>
      <c r="C329" s="4"/>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4"/>
      <c r="B330" s="4"/>
      <c r="C330" s="4"/>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4"/>
      <c r="B331" s="4"/>
      <c r="C331" s="4"/>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4"/>
      <c r="B332" s="4"/>
      <c r="C332" s="4"/>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4"/>
      <c r="B333" s="4"/>
      <c r="C333" s="4"/>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4"/>
      <c r="B334" s="4"/>
      <c r="C334" s="4"/>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4"/>
      <c r="B335" s="4"/>
      <c r="C335" s="4"/>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4"/>
      <c r="B336" s="4"/>
      <c r="C336" s="4"/>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4"/>
      <c r="B337" s="4"/>
      <c r="C337" s="4"/>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4"/>
      <c r="B338" s="4"/>
      <c r="C338" s="4"/>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4"/>
      <c r="B339" s="4"/>
      <c r="C339" s="4"/>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4"/>
      <c r="B340" s="4"/>
      <c r="C340" s="4"/>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4"/>
      <c r="B341" s="4"/>
      <c r="C341" s="4"/>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4"/>
      <c r="B342" s="4"/>
      <c r="C342" s="4"/>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4"/>
      <c r="B343" s="4"/>
      <c r="C343" s="4"/>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4"/>
      <c r="B344" s="4"/>
      <c r="C344" s="4"/>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4"/>
      <c r="B345" s="4"/>
      <c r="C345" s="4"/>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4"/>
      <c r="B346" s="4"/>
      <c r="C346" s="4"/>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4"/>
      <c r="B347" s="4"/>
      <c r="C347" s="4"/>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4"/>
      <c r="B348" s="4"/>
      <c r="C348" s="4"/>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4"/>
      <c r="B349" s="4"/>
      <c r="C349" s="4"/>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4"/>
      <c r="B350" s="4"/>
      <c r="C350" s="4"/>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4"/>
      <c r="B351" s="4"/>
      <c r="C351" s="4"/>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4"/>
      <c r="B352" s="4"/>
      <c r="C352" s="4"/>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4"/>
      <c r="B353" s="4"/>
      <c r="C353" s="4"/>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4"/>
      <c r="B354" s="4"/>
      <c r="C354" s="4"/>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4"/>
      <c r="B355" s="4"/>
      <c r="C355" s="4"/>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4"/>
      <c r="B356" s="4"/>
      <c r="C356" s="4"/>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4"/>
      <c r="B357" s="4"/>
      <c r="C357" s="4"/>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4"/>
      <c r="B358" s="4"/>
      <c r="C358" s="4"/>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4"/>
      <c r="B359" s="4"/>
      <c r="C359" s="4"/>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4"/>
      <c r="B360" s="4"/>
      <c r="C360" s="4"/>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4"/>
      <c r="B361" s="4"/>
      <c r="C361" s="4"/>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4"/>
      <c r="B362" s="4"/>
      <c r="C362" s="4"/>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4"/>
      <c r="B363" s="4"/>
      <c r="C363" s="4"/>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4"/>
      <c r="B364" s="4"/>
      <c r="C364" s="4"/>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4"/>
      <c r="B365" s="4"/>
      <c r="C365" s="4"/>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4"/>
      <c r="B366" s="4"/>
      <c r="C366" s="4"/>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4"/>
      <c r="B367" s="4"/>
      <c r="C367" s="4"/>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4"/>
      <c r="B368" s="4"/>
      <c r="C368" s="4"/>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4"/>
      <c r="B369" s="4"/>
      <c r="C369" s="4"/>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4"/>
      <c r="B370" s="4"/>
      <c r="C370" s="4"/>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4"/>
      <c r="B371" s="4"/>
      <c r="C371" s="4"/>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4"/>
      <c r="B372" s="4"/>
      <c r="C372" s="4"/>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4"/>
      <c r="B373" s="4"/>
      <c r="C373" s="4"/>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4"/>
      <c r="B374" s="4"/>
      <c r="C374" s="4"/>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4"/>
      <c r="B375" s="4"/>
      <c r="C375" s="4"/>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4"/>
      <c r="B376" s="4"/>
      <c r="C376" s="4"/>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4"/>
      <c r="B377" s="4"/>
      <c r="C377" s="4"/>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4"/>
      <c r="B378" s="4"/>
      <c r="C378" s="4"/>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4"/>
      <c r="B379" s="4"/>
      <c r="C379" s="4"/>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4"/>
      <c r="B380" s="4"/>
      <c r="C380" s="4"/>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4"/>
      <c r="B381" s="4"/>
      <c r="C381" s="4"/>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4"/>
      <c r="B382" s="4"/>
      <c r="C382" s="4"/>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4"/>
      <c r="B383" s="4"/>
      <c r="C383" s="4"/>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4"/>
      <c r="B384" s="4"/>
      <c r="C384" s="4"/>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4"/>
      <c r="B385" s="4"/>
      <c r="C385" s="4"/>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4"/>
      <c r="B386" s="4"/>
      <c r="C386" s="4"/>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4"/>
      <c r="B387" s="4"/>
      <c r="C387" s="4"/>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4"/>
      <c r="B388" s="4"/>
      <c r="C388" s="4"/>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4"/>
      <c r="B389" s="4"/>
      <c r="C389" s="4"/>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4"/>
      <c r="B390" s="4"/>
      <c r="C390" s="4"/>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4"/>
      <c r="B391" s="4"/>
      <c r="C391" s="4"/>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4"/>
      <c r="B392" s="4"/>
      <c r="C392" s="4"/>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4"/>
      <c r="B393" s="4"/>
      <c r="C393" s="4"/>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4"/>
      <c r="B394" s="4"/>
      <c r="C394" s="4"/>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4"/>
      <c r="B395" s="4"/>
      <c r="C395" s="4"/>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4"/>
      <c r="B396" s="4"/>
      <c r="C396" s="4"/>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4"/>
      <c r="B397" s="4"/>
      <c r="C397" s="4"/>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4"/>
      <c r="B398" s="4"/>
      <c r="C398" s="4"/>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4"/>
      <c r="B399" s="4"/>
      <c r="C399" s="4"/>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4"/>
      <c r="B400" s="4"/>
      <c r="C400" s="4"/>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4"/>
      <c r="B401" s="4"/>
      <c r="C401" s="4"/>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4"/>
      <c r="B402" s="4"/>
      <c r="C402" s="4"/>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4"/>
      <c r="B403" s="4"/>
      <c r="C403" s="4"/>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4"/>
      <c r="B404" s="4"/>
      <c r="C404" s="4"/>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4"/>
      <c r="B405" s="4"/>
      <c r="C405" s="4"/>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4"/>
      <c r="B406" s="4"/>
      <c r="C406" s="4"/>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4"/>
      <c r="B407" s="4"/>
      <c r="C407" s="4"/>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4"/>
      <c r="B408" s="4"/>
      <c r="C408" s="4"/>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4"/>
      <c r="B409" s="4"/>
      <c r="C409" s="4"/>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4"/>
      <c r="B410" s="4"/>
      <c r="C410" s="4"/>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4"/>
      <c r="B411" s="4"/>
      <c r="C411" s="4"/>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4"/>
      <c r="B412" s="4"/>
      <c r="C412" s="4"/>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4"/>
      <c r="B413" s="4"/>
      <c r="C413" s="4"/>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4"/>
      <c r="B414" s="4"/>
      <c r="C414" s="4"/>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4"/>
      <c r="B415" s="4"/>
      <c r="C415" s="4"/>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4"/>
      <c r="B416" s="4"/>
      <c r="C416" s="4"/>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4"/>
      <c r="B417" s="4"/>
      <c r="C417" s="4"/>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4"/>
      <c r="B418" s="4"/>
      <c r="C418" s="4"/>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4"/>
      <c r="B419" s="4"/>
      <c r="C419" s="4"/>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4"/>
      <c r="B420" s="4"/>
      <c r="C420" s="4"/>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4"/>
      <c r="B421" s="4"/>
      <c r="C421" s="4"/>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4"/>
      <c r="B422" s="4"/>
      <c r="C422" s="4"/>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4"/>
      <c r="B423" s="4"/>
      <c r="C423" s="4"/>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4"/>
      <c r="B424" s="4"/>
      <c r="C424" s="4"/>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4"/>
      <c r="B425" s="4"/>
      <c r="C425" s="4"/>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4"/>
      <c r="B426" s="4"/>
      <c r="C426" s="4"/>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4"/>
      <c r="B427" s="4"/>
      <c r="C427" s="4"/>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4"/>
      <c r="B428" s="4"/>
      <c r="C428" s="4"/>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4"/>
      <c r="B429" s="4"/>
      <c r="C429" s="4"/>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4"/>
      <c r="B430" s="4"/>
      <c r="C430" s="4"/>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4"/>
      <c r="B431" s="4"/>
      <c r="C431" s="4"/>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4"/>
      <c r="B432" s="4"/>
      <c r="C432" s="4"/>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4"/>
      <c r="B433" s="4"/>
      <c r="C433" s="4"/>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4"/>
      <c r="B434" s="4"/>
      <c r="C434" s="4"/>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4"/>
      <c r="B435" s="4"/>
      <c r="C435" s="4"/>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4"/>
      <c r="B436" s="4"/>
      <c r="C436" s="4"/>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4"/>
      <c r="B437" s="4"/>
      <c r="C437" s="4"/>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4"/>
      <c r="B438" s="4"/>
      <c r="C438" s="4"/>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4"/>
      <c r="B439" s="4"/>
      <c r="C439" s="4"/>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4"/>
      <c r="B440" s="4"/>
      <c r="C440" s="4"/>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4"/>
      <c r="B441" s="4"/>
      <c r="C441" s="4"/>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4"/>
      <c r="B442" s="4"/>
      <c r="C442" s="4"/>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4"/>
      <c r="B443" s="4"/>
      <c r="C443" s="4"/>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4"/>
      <c r="B444" s="4"/>
      <c r="C444" s="4"/>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4"/>
      <c r="B445" s="4"/>
      <c r="C445" s="4"/>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4"/>
      <c r="B446" s="4"/>
      <c r="C446" s="4"/>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4"/>
      <c r="B447" s="4"/>
      <c r="C447" s="4"/>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4"/>
      <c r="B448" s="4"/>
      <c r="C448" s="4"/>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4"/>
      <c r="B449" s="4"/>
      <c r="C449" s="4"/>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4"/>
      <c r="B450" s="4"/>
      <c r="C450" s="4"/>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4"/>
      <c r="B451" s="4"/>
      <c r="C451" s="4"/>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4"/>
      <c r="B452" s="4"/>
      <c r="C452" s="4"/>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4"/>
      <c r="B453" s="4"/>
      <c r="C453" s="4"/>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4"/>
      <c r="B454" s="4"/>
      <c r="C454" s="4"/>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4"/>
      <c r="B455" s="4"/>
      <c r="C455" s="4"/>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4"/>
      <c r="B456" s="4"/>
      <c r="C456" s="4"/>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4"/>
      <c r="B457" s="4"/>
      <c r="C457" s="4"/>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4"/>
      <c r="B458" s="4"/>
      <c r="C458" s="4"/>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4"/>
      <c r="B459" s="4"/>
      <c r="C459" s="4"/>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4"/>
      <c r="B460" s="4"/>
      <c r="C460" s="4"/>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4"/>
      <c r="B461" s="4"/>
      <c r="C461" s="4"/>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4"/>
      <c r="B462" s="4"/>
      <c r="C462" s="4"/>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4"/>
      <c r="B463" s="4"/>
      <c r="C463" s="4"/>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4"/>
      <c r="B464" s="4"/>
      <c r="C464" s="4"/>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4"/>
      <c r="B465" s="4"/>
      <c r="C465" s="4"/>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4"/>
      <c r="B466" s="4"/>
      <c r="C466" s="4"/>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4"/>
      <c r="B467" s="4"/>
      <c r="C467" s="4"/>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4"/>
      <c r="B468" s="4"/>
      <c r="C468" s="4"/>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4"/>
      <c r="B469" s="4"/>
      <c r="C469" s="4"/>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4"/>
      <c r="B470" s="4"/>
      <c r="C470" s="4"/>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4"/>
      <c r="B471" s="4"/>
      <c r="C471" s="4"/>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4"/>
      <c r="B472" s="4"/>
      <c r="C472" s="4"/>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4"/>
      <c r="B473" s="4"/>
      <c r="C473" s="4"/>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4"/>
      <c r="B474" s="4"/>
      <c r="C474" s="4"/>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4"/>
      <c r="B475" s="4"/>
      <c r="C475" s="4"/>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4"/>
      <c r="B476" s="4"/>
      <c r="C476" s="4"/>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4"/>
      <c r="B477" s="4"/>
      <c r="C477" s="4"/>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4"/>
      <c r="B478" s="4"/>
      <c r="C478" s="4"/>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4"/>
      <c r="B479" s="4"/>
      <c r="C479" s="4"/>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4"/>
      <c r="B480" s="4"/>
      <c r="C480" s="4"/>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4"/>
      <c r="B481" s="4"/>
      <c r="C481" s="4"/>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4"/>
      <c r="B482" s="4"/>
      <c r="C482" s="4"/>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4"/>
      <c r="B483" s="4"/>
      <c r="C483" s="4"/>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4"/>
      <c r="B484" s="4"/>
      <c r="C484" s="4"/>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4"/>
      <c r="B485" s="4"/>
      <c r="C485" s="4"/>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4"/>
      <c r="B486" s="4"/>
      <c r="C486" s="4"/>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4"/>
      <c r="B487" s="4"/>
      <c r="C487" s="4"/>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4"/>
      <c r="B488" s="4"/>
      <c r="C488" s="4"/>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4"/>
      <c r="B489" s="4"/>
      <c r="C489" s="4"/>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4"/>
      <c r="B490" s="4"/>
      <c r="C490" s="4"/>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4"/>
      <c r="B491" s="4"/>
      <c r="C491" s="4"/>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4"/>
      <c r="B492" s="4"/>
      <c r="C492" s="4"/>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4"/>
      <c r="B493" s="4"/>
      <c r="C493" s="4"/>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4"/>
      <c r="B494" s="4"/>
      <c r="C494" s="4"/>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4"/>
      <c r="B495" s="4"/>
      <c r="C495" s="4"/>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4"/>
      <c r="B496" s="4"/>
      <c r="C496" s="4"/>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4"/>
      <c r="B497" s="4"/>
      <c r="C497" s="4"/>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4"/>
      <c r="B498" s="4"/>
      <c r="C498" s="4"/>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4"/>
      <c r="B499" s="4"/>
      <c r="C499" s="4"/>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4"/>
      <c r="B500" s="4"/>
      <c r="C500" s="4"/>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4"/>
      <c r="B501" s="4"/>
      <c r="C501" s="4"/>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4"/>
      <c r="B502" s="4"/>
      <c r="C502" s="4"/>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4"/>
      <c r="B503" s="4"/>
      <c r="C503" s="4"/>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4"/>
      <c r="B504" s="4"/>
      <c r="C504" s="4"/>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4"/>
      <c r="B505" s="4"/>
      <c r="C505" s="4"/>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4"/>
      <c r="B506" s="4"/>
      <c r="C506" s="4"/>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4"/>
      <c r="B507" s="4"/>
      <c r="C507" s="4"/>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4"/>
      <c r="B508" s="4"/>
      <c r="C508" s="4"/>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4"/>
      <c r="B509" s="4"/>
      <c r="C509" s="4"/>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4"/>
      <c r="B510" s="4"/>
      <c r="C510" s="4"/>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4"/>
      <c r="B511" s="4"/>
      <c r="C511" s="4"/>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4"/>
      <c r="B512" s="4"/>
      <c r="C512" s="4"/>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4"/>
      <c r="B513" s="4"/>
      <c r="C513" s="4"/>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4"/>
      <c r="B514" s="4"/>
      <c r="C514" s="4"/>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4"/>
      <c r="B515" s="4"/>
      <c r="C515" s="4"/>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4"/>
      <c r="B516" s="4"/>
      <c r="C516" s="4"/>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4"/>
      <c r="B517" s="4"/>
      <c r="C517" s="4"/>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4"/>
      <c r="B518" s="4"/>
      <c r="C518" s="4"/>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4"/>
      <c r="B519" s="4"/>
      <c r="C519" s="4"/>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4"/>
      <c r="B520" s="4"/>
      <c r="C520" s="4"/>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4"/>
      <c r="B521" s="4"/>
      <c r="C521" s="4"/>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4"/>
      <c r="B522" s="4"/>
      <c r="C522" s="4"/>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4"/>
      <c r="B523" s="4"/>
      <c r="C523" s="4"/>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4"/>
      <c r="B524" s="4"/>
      <c r="C524" s="4"/>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4"/>
      <c r="B525" s="4"/>
      <c r="C525" s="4"/>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4"/>
      <c r="B526" s="4"/>
      <c r="C526" s="4"/>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4"/>
      <c r="B527" s="4"/>
      <c r="C527" s="4"/>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4"/>
      <c r="B528" s="4"/>
      <c r="C528" s="4"/>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4"/>
      <c r="B529" s="4"/>
      <c r="C529" s="4"/>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4"/>
      <c r="B530" s="4"/>
      <c r="C530" s="4"/>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4"/>
      <c r="B531" s="4"/>
      <c r="C531" s="4"/>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4"/>
      <c r="B532" s="4"/>
      <c r="C532" s="4"/>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4"/>
      <c r="B533" s="4"/>
      <c r="C533" s="4"/>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4"/>
      <c r="B534" s="4"/>
      <c r="C534" s="4"/>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4"/>
      <c r="B535" s="4"/>
      <c r="C535" s="4"/>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4"/>
      <c r="B536" s="4"/>
      <c r="C536" s="4"/>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4"/>
      <c r="B537" s="4"/>
      <c r="C537" s="4"/>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4"/>
      <c r="B538" s="4"/>
      <c r="C538" s="4"/>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4"/>
      <c r="B539" s="4"/>
      <c r="C539" s="4"/>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4"/>
      <c r="B540" s="4"/>
      <c r="C540" s="4"/>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4"/>
      <c r="B541" s="4"/>
      <c r="C541" s="4"/>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4"/>
      <c r="B542" s="4"/>
      <c r="C542" s="4"/>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4"/>
      <c r="B543" s="4"/>
      <c r="C543" s="4"/>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4"/>
      <c r="B544" s="4"/>
      <c r="C544" s="4"/>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4"/>
      <c r="B545" s="4"/>
      <c r="C545" s="4"/>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4"/>
      <c r="B546" s="4"/>
      <c r="C546" s="4"/>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4"/>
      <c r="B547" s="4"/>
      <c r="C547" s="4"/>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4"/>
      <c r="B548" s="4"/>
      <c r="C548" s="4"/>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4"/>
      <c r="B549" s="4"/>
      <c r="C549" s="4"/>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4"/>
      <c r="B550" s="4"/>
      <c r="C550" s="4"/>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4"/>
      <c r="B551" s="4"/>
      <c r="C551" s="4"/>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4"/>
      <c r="B552" s="4"/>
      <c r="C552" s="4"/>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4"/>
      <c r="B553" s="4"/>
      <c r="C553" s="4"/>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4"/>
      <c r="B554" s="4"/>
      <c r="C554" s="4"/>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4"/>
      <c r="B555" s="4"/>
      <c r="C555" s="4"/>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4"/>
      <c r="B556" s="4"/>
      <c r="C556" s="4"/>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4"/>
      <c r="B557" s="4"/>
      <c r="C557" s="4"/>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4"/>
      <c r="B558" s="4"/>
      <c r="C558" s="4"/>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4"/>
      <c r="B559" s="4"/>
      <c r="C559" s="4"/>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4"/>
      <c r="B560" s="4"/>
      <c r="C560" s="4"/>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4"/>
      <c r="B561" s="4"/>
      <c r="C561" s="4"/>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4"/>
      <c r="B562" s="4"/>
      <c r="C562" s="4"/>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4"/>
      <c r="B563" s="4"/>
      <c r="C563" s="4"/>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4"/>
      <c r="B564" s="4"/>
      <c r="C564" s="4"/>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4"/>
      <c r="B565" s="4"/>
      <c r="C565" s="4"/>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4"/>
      <c r="B566" s="4"/>
      <c r="C566" s="4"/>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4"/>
      <c r="B567" s="4"/>
      <c r="C567" s="4"/>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4"/>
      <c r="B568" s="4"/>
      <c r="C568" s="4"/>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4"/>
      <c r="B569" s="4"/>
      <c r="C569" s="4"/>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4"/>
      <c r="B570" s="4"/>
      <c r="C570" s="4"/>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4"/>
      <c r="B571" s="4"/>
      <c r="C571" s="4"/>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4"/>
      <c r="B572" s="4"/>
      <c r="C572" s="4"/>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4"/>
      <c r="B573" s="4"/>
      <c r="C573" s="4"/>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4"/>
      <c r="B574" s="4"/>
      <c r="C574" s="4"/>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4"/>
      <c r="B575" s="4"/>
      <c r="C575" s="4"/>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4"/>
      <c r="B576" s="4"/>
      <c r="C576" s="4"/>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4"/>
      <c r="B577" s="4"/>
      <c r="C577" s="4"/>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4"/>
      <c r="B578" s="4"/>
      <c r="C578" s="4"/>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4"/>
      <c r="B579" s="4"/>
      <c r="C579" s="4"/>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4"/>
      <c r="B580" s="4"/>
      <c r="C580" s="4"/>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4"/>
      <c r="B581" s="4"/>
      <c r="C581" s="4"/>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4"/>
      <c r="B582" s="4"/>
      <c r="C582" s="4"/>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4"/>
      <c r="B583" s="4"/>
      <c r="C583" s="4"/>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4"/>
      <c r="B584" s="4"/>
      <c r="C584" s="4"/>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4"/>
      <c r="B585" s="4"/>
      <c r="C585" s="4"/>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4"/>
      <c r="B586" s="4"/>
      <c r="C586" s="4"/>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4"/>
      <c r="B587" s="4"/>
      <c r="C587" s="4"/>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4"/>
      <c r="B588" s="4"/>
      <c r="C588" s="4"/>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4"/>
      <c r="B589" s="4"/>
      <c r="C589" s="4"/>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4"/>
      <c r="B590" s="4"/>
      <c r="C590" s="4"/>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4"/>
      <c r="B591" s="4"/>
      <c r="C591" s="4"/>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4"/>
      <c r="B592" s="4"/>
      <c r="C592" s="4"/>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4"/>
      <c r="B593" s="4"/>
      <c r="C593" s="4"/>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4"/>
      <c r="B594" s="4"/>
      <c r="C594" s="4"/>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4"/>
      <c r="B595" s="4"/>
      <c r="C595" s="4"/>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4"/>
      <c r="B596" s="4"/>
      <c r="C596" s="4"/>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4"/>
      <c r="B597" s="4"/>
      <c r="C597" s="4"/>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4"/>
      <c r="B598" s="4"/>
      <c r="C598" s="4"/>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4"/>
      <c r="B599" s="4"/>
      <c r="C599" s="4"/>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4"/>
      <c r="B600" s="4"/>
      <c r="C600" s="4"/>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4"/>
      <c r="B601" s="4"/>
      <c r="C601" s="4"/>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4"/>
      <c r="B602" s="4"/>
      <c r="C602" s="4"/>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4"/>
      <c r="B603" s="4"/>
      <c r="C603" s="4"/>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4"/>
      <c r="B604" s="4"/>
      <c r="C604" s="4"/>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4"/>
      <c r="B605" s="4"/>
      <c r="C605" s="4"/>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4"/>
      <c r="B606" s="4"/>
      <c r="C606" s="4"/>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4"/>
      <c r="B607" s="4"/>
      <c r="C607" s="4"/>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4"/>
      <c r="B608" s="4"/>
      <c r="C608" s="4"/>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4"/>
      <c r="B609" s="4"/>
      <c r="C609" s="4"/>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4"/>
      <c r="B610" s="4"/>
      <c r="C610" s="4"/>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4"/>
      <c r="B611" s="4"/>
      <c r="C611" s="4"/>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4"/>
      <c r="B612" s="4"/>
      <c r="C612" s="4"/>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4"/>
      <c r="B613" s="4"/>
      <c r="C613" s="4"/>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4"/>
      <c r="B614" s="4"/>
      <c r="C614" s="4"/>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4"/>
      <c r="B615" s="4"/>
      <c r="C615" s="4"/>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4"/>
      <c r="B616" s="4"/>
      <c r="C616" s="4"/>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4"/>
      <c r="B617" s="4"/>
      <c r="C617" s="4"/>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4"/>
      <c r="B618" s="4"/>
      <c r="C618" s="4"/>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4"/>
      <c r="B619" s="4"/>
      <c r="C619" s="4"/>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4"/>
      <c r="B620" s="4"/>
      <c r="C620" s="4"/>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4"/>
      <c r="B621" s="4"/>
      <c r="C621" s="4"/>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4"/>
      <c r="B622" s="4"/>
      <c r="C622" s="4"/>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4"/>
      <c r="B623" s="4"/>
      <c r="C623" s="4"/>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4"/>
      <c r="B624" s="4"/>
      <c r="C624" s="4"/>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4"/>
      <c r="B625" s="4"/>
      <c r="C625" s="4"/>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4"/>
      <c r="B626" s="4"/>
      <c r="C626" s="4"/>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4"/>
      <c r="B627" s="4"/>
      <c r="C627" s="4"/>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4"/>
      <c r="B628" s="4"/>
      <c r="C628" s="4"/>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4"/>
      <c r="B629" s="4"/>
      <c r="C629" s="4"/>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4"/>
      <c r="B630" s="4"/>
      <c r="C630" s="4"/>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4"/>
      <c r="B631" s="4"/>
      <c r="C631" s="4"/>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4"/>
      <c r="B632" s="4"/>
      <c r="C632" s="4"/>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4"/>
      <c r="B633" s="4"/>
      <c r="C633" s="4"/>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4"/>
      <c r="B634" s="4"/>
      <c r="C634" s="4"/>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4"/>
      <c r="B635" s="4"/>
      <c r="C635" s="4"/>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4"/>
      <c r="B636" s="4"/>
      <c r="C636" s="4"/>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4"/>
      <c r="B637" s="4"/>
      <c r="C637" s="4"/>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4"/>
      <c r="B638" s="4"/>
      <c r="C638" s="4"/>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4"/>
      <c r="B639" s="4"/>
      <c r="C639" s="4"/>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4"/>
      <c r="B640" s="4"/>
      <c r="C640" s="4"/>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4"/>
      <c r="B641" s="4"/>
      <c r="C641" s="4"/>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4"/>
      <c r="B642" s="4"/>
      <c r="C642" s="4"/>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4"/>
      <c r="B643" s="4"/>
      <c r="C643" s="4"/>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4"/>
      <c r="B644" s="4"/>
      <c r="C644" s="4"/>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4"/>
      <c r="B645" s="4"/>
      <c r="C645" s="4"/>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4"/>
      <c r="B646" s="4"/>
      <c r="C646" s="4"/>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4"/>
      <c r="B647" s="4"/>
      <c r="C647" s="4"/>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4"/>
      <c r="B648" s="4"/>
      <c r="C648" s="4"/>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4"/>
      <c r="B649" s="4"/>
      <c r="C649" s="4"/>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4"/>
      <c r="B650" s="4"/>
      <c r="C650" s="4"/>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4"/>
      <c r="B651" s="4"/>
      <c r="C651" s="4"/>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4"/>
      <c r="B652" s="4"/>
      <c r="C652" s="4"/>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4"/>
      <c r="B653" s="4"/>
      <c r="C653" s="4"/>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4"/>
      <c r="B654" s="4"/>
      <c r="C654" s="4"/>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4"/>
      <c r="B655" s="4"/>
      <c r="C655" s="4"/>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4"/>
      <c r="B656" s="4"/>
      <c r="C656" s="4"/>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4"/>
      <c r="B657" s="4"/>
      <c r="C657" s="4"/>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4"/>
      <c r="B658" s="4"/>
      <c r="C658" s="4"/>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4"/>
      <c r="B659" s="4"/>
      <c r="C659" s="4"/>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4"/>
      <c r="B660" s="4"/>
      <c r="C660" s="4"/>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4"/>
      <c r="B661" s="4"/>
      <c r="C661" s="4"/>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4"/>
      <c r="B662" s="4"/>
      <c r="C662" s="4"/>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4"/>
      <c r="B663" s="4"/>
      <c r="C663" s="4"/>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4"/>
      <c r="B664" s="4"/>
      <c r="C664" s="4"/>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4"/>
      <c r="B665" s="4"/>
      <c r="C665" s="4"/>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4"/>
      <c r="B666" s="4"/>
      <c r="C666" s="4"/>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4"/>
      <c r="B667" s="4"/>
      <c r="C667" s="4"/>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4"/>
      <c r="B668" s="4"/>
      <c r="C668" s="4"/>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4"/>
      <c r="B669" s="4"/>
      <c r="C669" s="4"/>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4"/>
      <c r="B670" s="4"/>
      <c r="C670" s="4"/>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4"/>
      <c r="B671" s="4"/>
      <c r="C671" s="4"/>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4"/>
      <c r="B672" s="4"/>
      <c r="C672" s="4"/>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4"/>
      <c r="B673" s="4"/>
      <c r="C673" s="4"/>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4"/>
      <c r="B674" s="4"/>
      <c r="C674" s="4"/>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4"/>
      <c r="B675" s="4"/>
      <c r="C675" s="4"/>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4"/>
      <c r="B676" s="4"/>
      <c r="C676" s="4"/>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4"/>
      <c r="B677" s="4"/>
      <c r="C677" s="4"/>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4"/>
      <c r="B678" s="4"/>
      <c r="C678" s="4"/>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4"/>
      <c r="B679" s="4"/>
      <c r="C679" s="4"/>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4"/>
      <c r="B680" s="4"/>
      <c r="C680" s="4"/>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4"/>
      <c r="B681" s="4"/>
      <c r="C681" s="4"/>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4"/>
      <c r="B682" s="4"/>
      <c r="C682" s="4"/>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4"/>
      <c r="B683" s="4"/>
      <c r="C683" s="4"/>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4"/>
      <c r="B684" s="4"/>
      <c r="C684" s="4"/>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4"/>
      <c r="B685" s="4"/>
      <c r="C685" s="4"/>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4"/>
      <c r="B686" s="4"/>
      <c r="C686" s="4"/>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4"/>
      <c r="B687" s="4"/>
      <c r="C687" s="4"/>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4"/>
      <c r="B688" s="4"/>
      <c r="C688" s="4"/>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4"/>
      <c r="B689" s="4"/>
      <c r="C689" s="4"/>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4"/>
      <c r="B690" s="4"/>
      <c r="C690" s="4"/>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4"/>
      <c r="B691" s="4"/>
      <c r="C691" s="4"/>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4"/>
      <c r="B692" s="4"/>
      <c r="C692" s="4"/>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4"/>
      <c r="B693" s="4"/>
      <c r="C693" s="4"/>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4"/>
      <c r="B694" s="4"/>
      <c r="C694" s="4"/>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4"/>
      <c r="B695" s="4"/>
      <c r="C695" s="4"/>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4"/>
      <c r="B696" s="4"/>
      <c r="C696" s="4"/>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4"/>
      <c r="B697" s="4"/>
      <c r="C697" s="4"/>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4"/>
      <c r="B698" s="4"/>
      <c r="C698" s="4"/>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4"/>
      <c r="B699" s="4"/>
      <c r="C699" s="4"/>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4"/>
      <c r="B700" s="4"/>
      <c r="C700" s="4"/>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4"/>
      <c r="B701" s="4"/>
      <c r="C701" s="4"/>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4"/>
      <c r="B702" s="4"/>
      <c r="C702" s="4"/>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4"/>
      <c r="B703" s="4"/>
      <c r="C703" s="4"/>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4"/>
      <c r="B704" s="4"/>
      <c r="C704" s="4"/>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4"/>
      <c r="B705" s="4"/>
      <c r="C705" s="4"/>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4"/>
      <c r="B706" s="4"/>
      <c r="C706" s="4"/>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4"/>
      <c r="B707" s="4"/>
      <c r="C707" s="4"/>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4"/>
      <c r="B708" s="4"/>
      <c r="C708" s="4"/>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4"/>
      <c r="B709" s="4"/>
      <c r="C709" s="4"/>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4"/>
      <c r="B710" s="4"/>
      <c r="C710" s="4"/>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4"/>
      <c r="B711" s="4"/>
      <c r="C711" s="4"/>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4"/>
      <c r="B712" s="4"/>
      <c r="C712" s="4"/>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4"/>
      <c r="B713" s="4"/>
      <c r="C713" s="4"/>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4"/>
      <c r="B714" s="4"/>
      <c r="C714" s="4"/>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4"/>
      <c r="B715" s="4"/>
      <c r="C715" s="4"/>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4"/>
      <c r="B716" s="4"/>
      <c r="C716" s="4"/>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4"/>
      <c r="B717" s="4"/>
      <c r="C717" s="4"/>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4"/>
      <c r="B718" s="4"/>
      <c r="C718" s="4"/>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4"/>
      <c r="B719" s="4"/>
      <c r="C719" s="4"/>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4"/>
      <c r="B720" s="4"/>
      <c r="C720" s="4"/>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4"/>
      <c r="B721" s="4"/>
      <c r="C721" s="4"/>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4"/>
      <c r="B722" s="4"/>
      <c r="C722" s="4"/>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4"/>
      <c r="B723" s="4"/>
      <c r="C723" s="4"/>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4"/>
      <c r="B724" s="4"/>
      <c r="C724" s="4"/>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4"/>
      <c r="B725" s="4"/>
      <c r="C725" s="4"/>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4"/>
      <c r="B726" s="4"/>
      <c r="C726" s="4"/>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4"/>
      <c r="B727" s="4"/>
      <c r="C727" s="4"/>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4"/>
      <c r="B728" s="4"/>
      <c r="C728" s="4"/>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4"/>
      <c r="B729" s="4"/>
      <c r="C729" s="4"/>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4"/>
      <c r="B730" s="4"/>
      <c r="C730" s="4"/>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4"/>
      <c r="B731" s="4"/>
      <c r="C731" s="4"/>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4"/>
      <c r="B732" s="4"/>
      <c r="C732" s="4"/>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4"/>
      <c r="B733" s="4"/>
      <c r="C733" s="4"/>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4"/>
      <c r="B734" s="4"/>
      <c r="C734" s="4"/>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4"/>
      <c r="B735" s="4"/>
      <c r="C735" s="4"/>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4"/>
      <c r="B736" s="4"/>
      <c r="C736" s="4"/>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4"/>
      <c r="B737" s="4"/>
      <c r="C737" s="4"/>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4"/>
      <c r="B738" s="4"/>
      <c r="C738" s="4"/>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4"/>
      <c r="B739" s="4"/>
      <c r="C739" s="4"/>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4"/>
      <c r="B740" s="4"/>
      <c r="C740" s="4"/>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4"/>
      <c r="B741" s="4"/>
      <c r="C741" s="4"/>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4"/>
      <c r="B742" s="4"/>
      <c r="C742" s="4"/>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4"/>
      <c r="B743" s="4"/>
      <c r="C743" s="4"/>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4"/>
      <c r="B744" s="4"/>
      <c r="C744" s="4"/>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4"/>
      <c r="B745" s="4"/>
      <c r="C745" s="4"/>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4"/>
      <c r="B746" s="4"/>
      <c r="C746" s="4"/>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4"/>
      <c r="B747" s="4"/>
      <c r="C747" s="4"/>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4"/>
      <c r="B748" s="4"/>
      <c r="C748" s="4"/>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4"/>
      <c r="B749" s="4"/>
      <c r="C749" s="4"/>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4"/>
      <c r="B750" s="4"/>
      <c r="C750" s="4"/>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4"/>
      <c r="B751" s="4"/>
      <c r="C751" s="4"/>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4"/>
      <c r="B752" s="4"/>
      <c r="C752" s="4"/>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4"/>
      <c r="B753" s="4"/>
      <c r="C753" s="4"/>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4"/>
      <c r="B754" s="4"/>
      <c r="C754" s="4"/>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4"/>
      <c r="B755" s="4"/>
      <c r="C755" s="4"/>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4"/>
      <c r="B756" s="4"/>
      <c r="C756" s="4"/>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4"/>
      <c r="B757" s="4"/>
      <c r="C757" s="4"/>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4"/>
      <c r="B758" s="4"/>
      <c r="C758" s="4"/>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4"/>
      <c r="B759" s="4"/>
      <c r="C759" s="4"/>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4"/>
      <c r="B760" s="4"/>
      <c r="C760" s="4"/>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4"/>
      <c r="B761" s="4"/>
      <c r="C761" s="4"/>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4"/>
      <c r="B762" s="4"/>
      <c r="C762" s="4"/>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4"/>
      <c r="B763" s="4"/>
      <c r="C763" s="4"/>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4"/>
      <c r="B764" s="4"/>
      <c r="C764" s="4"/>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4"/>
      <c r="B765" s="4"/>
      <c r="C765" s="4"/>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4"/>
      <c r="B766" s="4"/>
      <c r="C766" s="4"/>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4"/>
      <c r="B767" s="4"/>
      <c r="C767" s="4"/>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4"/>
      <c r="B768" s="4"/>
      <c r="C768" s="4"/>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4"/>
      <c r="B769" s="4"/>
      <c r="C769" s="4"/>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4"/>
      <c r="B770" s="4"/>
      <c r="C770" s="4"/>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4"/>
      <c r="B771" s="4"/>
      <c r="C771" s="4"/>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4"/>
      <c r="B772" s="4"/>
      <c r="C772" s="4"/>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4"/>
      <c r="B773" s="4"/>
      <c r="C773" s="4"/>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4"/>
      <c r="B774" s="4"/>
      <c r="C774" s="4"/>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4"/>
      <c r="B775" s="4"/>
      <c r="C775" s="4"/>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4"/>
      <c r="B776" s="4"/>
      <c r="C776" s="4"/>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4"/>
      <c r="B777" s="4"/>
      <c r="C777" s="4"/>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4"/>
      <c r="B778" s="4"/>
      <c r="C778" s="4"/>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4"/>
      <c r="B779" s="4"/>
      <c r="C779" s="4"/>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4"/>
      <c r="B780" s="4"/>
      <c r="C780" s="4"/>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4"/>
      <c r="B781" s="4"/>
      <c r="C781" s="4"/>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4"/>
      <c r="B782" s="4"/>
      <c r="C782" s="4"/>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4"/>
      <c r="B783" s="4"/>
      <c r="C783" s="4"/>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4"/>
      <c r="B784" s="4"/>
      <c r="C784" s="4"/>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4"/>
      <c r="B785" s="4"/>
      <c r="C785" s="4"/>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4"/>
      <c r="B786" s="4"/>
      <c r="C786" s="4"/>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4"/>
      <c r="B787" s="4"/>
      <c r="C787" s="4"/>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4"/>
      <c r="B788" s="4"/>
      <c r="C788" s="4"/>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4"/>
      <c r="B789" s="4"/>
      <c r="C789" s="4"/>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4"/>
      <c r="B790" s="4"/>
      <c r="C790" s="4"/>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4"/>
      <c r="B791" s="4"/>
      <c r="C791" s="4"/>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4"/>
      <c r="B792" s="4"/>
      <c r="C792" s="4"/>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4"/>
      <c r="B793" s="4"/>
      <c r="C793" s="4"/>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4"/>
      <c r="B794" s="4"/>
      <c r="C794" s="4"/>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4"/>
      <c r="B795" s="4"/>
      <c r="C795" s="4"/>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4"/>
      <c r="B796" s="4"/>
      <c r="C796" s="4"/>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4"/>
      <c r="B797" s="4"/>
      <c r="C797" s="4"/>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4"/>
      <c r="B798" s="4"/>
      <c r="C798" s="4"/>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4"/>
      <c r="B799" s="4"/>
      <c r="C799" s="4"/>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4"/>
      <c r="B800" s="4"/>
      <c r="C800" s="4"/>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4"/>
      <c r="B801" s="4"/>
      <c r="C801" s="4"/>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4"/>
      <c r="B802" s="4"/>
      <c r="C802" s="4"/>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4"/>
      <c r="B803" s="4"/>
      <c r="C803" s="4"/>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4"/>
      <c r="B804" s="4"/>
      <c r="C804" s="4"/>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4"/>
      <c r="B805" s="4"/>
      <c r="C805" s="4"/>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4"/>
      <c r="B806" s="4"/>
      <c r="C806" s="4"/>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4"/>
      <c r="B807" s="4"/>
      <c r="C807" s="4"/>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4"/>
      <c r="B808" s="4"/>
      <c r="C808" s="4"/>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4"/>
      <c r="B809" s="4"/>
      <c r="C809" s="4"/>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4"/>
      <c r="B810" s="4"/>
      <c r="C810" s="4"/>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4"/>
      <c r="B811" s="4"/>
      <c r="C811" s="4"/>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4"/>
      <c r="B812" s="4"/>
      <c r="C812" s="4"/>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4"/>
      <c r="B813" s="4"/>
      <c r="C813" s="4"/>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4"/>
      <c r="B814" s="4"/>
      <c r="C814" s="4"/>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4"/>
      <c r="B815" s="4"/>
      <c r="C815" s="4"/>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4"/>
      <c r="B816" s="4"/>
      <c r="C816" s="4"/>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4"/>
      <c r="B817" s="4"/>
      <c r="C817" s="4"/>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4"/>
      <c r="B818" s="4"/>
      <c r="C818" s="4"/>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4"/>
      <c r="B819" s="4"/>
      <c r="C819" s="4"/>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4"/>
      <c r="B820" s="4"/>
      <c r="C820" s="4"/>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4"/>
      <c r="B821" s="4"/>
      <c r="C821" s="4"/>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4"/>
      <c r="B822" s="4"/>
      <c r="C822" s="4"/>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4"/>
      <c r="B823" s="4"/>
      <c r="C823" s="4"/>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4"/>
      <c r="B824" s="4"/>
      <c r="C824" s="4"/>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4"/>
      <c r="B825" s="4"/>
      <c r="C825" s="4"/>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4"/>
      <c r="B826" s="4"/>
      <c r="C826" s="4"/>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4"/>
      <c r="B827" s="4"/>
      <c r="C827" s="4"/>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4"/>
      <c r="B828" s="4"/>
      <c r="C828" s="4"/>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4"/>
      <c r="B829" s="4"/>
      <c r="C829" s="4"/>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4"/>
      <c r="B830" s="4"/>
      <c r="C830" s="4"/>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4"/>
      <c r="B831" s="4"/>
      <c r="C831" s="4"/>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4"/>
      <c r="B832" s="4"/>
      <c r="C832" s="4"/>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4"/>
      <c r="B833" s="4"/>
      <c r="C833" s="4"/>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4"/>
      <c r="B834" s="4"/>
      <c r="C834" s="4"/>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4"/>
      <c r="B835" s="4"/>
      <c r="C835" s="4"/>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4"/>
      <c r="B836" s="4"/>
      <c r="C836" s="4"/>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4"/>
      <c r="B837" s="4"/>
      <c r="C837" s="4"/>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4"/>
      <c r="B838" s="4"/>
      <c r="C838" s="4"/>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4"/>
      <c r="B839" s="4"/>
      <c r="C839" s="4"/>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4"/>
      <c r="B840" s="4"/>
      <c r="C840" s="4"/>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4"/>
      <c r="B841" s="4"/>
      <c r="C841" s="4"/>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4"/>
      <c r="B842" s="4"/>
      <c r="C842" s="4"/>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4"/>
      <c r="B843" s="4"/>
      <c r="C843" s="4"/>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4"/>
      <c r="B844" s="4"/>
      <c r="C844" s="4"/>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4"/>
      <c r="B845" s="4"/>
      <c r="C845" s="4"/>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4"/>
      <c r="B846" s="4"/>
      <c r="C846" s="4"/>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4"/>
      <c r="B847" s="4"/>
      <c r="C847" s="4"/>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4"/>
      <c r="B848" s="4"/>
      <c r="C848" s="4"/>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4"/>
      <c r="B849" s="4"/>
      <c r="C849" s="4"/>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4"/>
      <c r="B850" s="4"/>
      <c r="C850" s="4"/>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4"/>
      <c r="B851" s="4"/>
      <c r="C851" s="4"/>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4"/>
      <c r="B852" s="4"/>
      <c r="C852" s="4"/>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4"/>
      <c r="B853" s="4"/>
      <c r="C853" s="4"/>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4"/>
      <c r="B854" s="4"/>
      <c r="C854" s="4"/>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4"/>
      <c r="B855" s="4"/>
      <c r="C855" s="4"/>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4"/>
      <c r="B856" s="4"/>
      <c r="C856" s="4"/>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4"/>
      <c r="B857" s="4"/>
      <c r="C857" s="4"/>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4"/>
      <c r="B858" s="4"/>
      <c r="C858" s="4"/>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4"/>
      <c r="B859" s="4"/>
      <c r="C859" s="4"/>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4"/>
      <c r="B860" s="4"/>
      <c r="C860" s="4"/>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4"/>
      <c r="B861" s="4"/>
      <c r="C861" s="4"/>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4"/>
      <c r="B862" s="4"/>
      <c r="C862" s="4"/>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4"/>
      <c r="B863" s="4"/>
      <c r="C863" s="4"/>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4"/>
      <c r="B864" s="4"/>
      <c r="C864" s="4"/>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4"/>
      <c r="B865" s="4"/>
      <c r="C865" s="4"/>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4"/>
      <c r="B866" s="4"/>
      <c r="C866" s="4"/>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4"/>
      <c r="B867" s="4"/>
      <c r="C867" s="4"/>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4"/>
      <c r="B868" s="4"/>
      <c r="C868" s="4"/>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4"/>
      <c r="B869" s="4"/>
      <c r="C869" s="4"/>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4"/>
      <c r="B870" s="4"/>
      <c r="C870" s="4"/>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4"/>
      <c r="B871" s="4"/>
      <c r="C871" s="4"/>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4"/>
      <c r="B872" s="4"/>
      <c r="C872" s="4"/>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4"/>
      <c r="B873" s="4"/>
      <c r="C873" s="4"/>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4"/>
      <c r="B874" s="4"/>
      <c r="C874" s="4"/>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4"/>
      <c r="B875" s="4"/>
      <c r="C875" s="4"/>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4"/>
      <c r="B876" s="4"/>
      <c r="C876" s="4"/>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4"/>
      <c r="B877" s="4"/>
      <c r="C877" s="4"/>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4"/>
      <c r="B878" s="4"/>
      <c r="C878" s="4"/>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4"/>
      <c r="B879" s="4"/>
      <c r="C879" s="4"/>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4"/>
      <c r="B880" s="4"/>
      <c r="C880" s="4"/>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4"/>
      <c r="B881" s="4"/>
      <c r="C881" s="4"/>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4"/>
      <c r="B882" s="4"/>
      <c r="C882" s="4"/>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4"/>
      <c r="B883" s="4"/>
      <c r="C883" s="4"/>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4"/>
      <c r="B884" s="4"/>
      <c r="C884" s="4"/>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4"/>
      <c r="B885" s="4"/>
      <c r="C885" s="4"/>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4"/>
      <c r="B886" s="4"/>
      <c r="C886" s="4"/>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4"/>
      <c r="B887" s="4"/>
      <c r="C887" s="4"/>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4"/>
      <c r="B888" s="4"/>
      <c r="C888" s="4"/>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4"/>
      <c r="B889" s="4"/>
      <c r="C889" s="4"/>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4"/>
      <c r="B890" s="4"/>
      <c r="C890" s="4"/>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4"/>
      <c r="B891" s="4"/>
      <c r="C891" s="4"/>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4"/>
      <c r="B892" s="4"/>
      <c r="C892" s="4"/>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4"/>
      <c r="B893" s="4"/>
      <c r="C893" s="4"/>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4"/>
      <c r="B894" s="4"/>
      <c r="C894" s="4"/>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4"/>
      <c r="B895" s="4"/>
      <c r="C895" s="4"/>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4"/>
      <c r="B896" s="4"/>
      <c r="C896" s="4"/>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4"/>
      <c r="B897" s="4"/>
      <c r="C897" s="4"/>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4"/>
      <c r="B898" s="4"/>
      <c r="C898" s="4"/>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4"/>
      <c r="B899" s="4"/>
      <c r="C899" s="4"/>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4"/>
      <c r="B900" s="4"/>
      <c r="C900" s="4"/>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4"/>
      <c r="B901" s="4"/>
      <c r="C901" s="4"/>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4"/>
      <c r="B902" s="4"/>
      <c r="C902" s="4"/>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4"/>
      <c r="B903" s="4"/>
      <c r="C903" s="4"/>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4"/>
      <c r="B904" s="4"/>
      <c r="C904" s="4"/>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4"/>
      <c r="B905" s="4"/>
      <c r="C905" s="4"/>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4"/>
      <c r="B906" s="4"/>
      <c r="C906" s="4"/>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4"/>
      <c r="B907" s="4"/>
      <c r="C907" s="4"/>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4"/>
      <c r="B908" s="4"/>
      <c r="C908" s="4"/>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4"/>
      <c r="B909" s="4"/>
      <c r="C909" s="4"/>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4"/>
      <c r="B910" s="4"/>
      <c r="C910" s="4"/>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4"/>
      <c r="B911" s="4"/>
      <c r="C911" s="4"/>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4"/>
      <c r="B912" s="4"/>
      <c r="C912" s="4"/>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4"/>
      <c r="B913" s="4"/>
      <c r="C913" s="4"/>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4"/>
      <c r="B914" s="4"/>
      <c r="C914" s="4"/>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4"/>
      <c r="B915" s="4"/>
      <c r="C915" s="4"/>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4"/>
      <c r="B916" s="4"/>
      <c r="C916" s="4"/>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4"/>
      <c r="B917" s="4"/>
      <c r="C917" s="4"/>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4"/>
      <c r="B918" s="4"/>
      <c r="C918" s="4"/>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4"/>
      <c r="B919" s="4"/>
      <c r="C919" s="4"/>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4"/>
      <c r="B920" s="4"/>
      <c r="C920" s="4"/>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4"/>
      <c r="B921" s="4"/>
      <c r="C921" s="4"/>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4"/>
      <c r="B922" s="4"/>
      <c r="C922" s="4"/>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4"/>
      <c r="B923" s="4"/>
      <c r="C923" s="4"/>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4"/>
      <c r="B924" s="4"/>
      <c r="C924" s="4"/>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4"/>
      <c r="B925" s="4"/>
      <c r="C925" s="4"/>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4"/>
      <c r="B926" s="4"/>
      <c r="C926" s="4"/>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4"/>
      <c r="B927" s="4"/>
      <c r="C927" s="4"/>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4"/>
      <c r="B928" s="4"/>
      <c r="C928" s="4"/>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4"/>
      <c r="B929" s="4"/>
      <c r="C929" s="4"/>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4"/>
      <c r="B930" s="4"/>
      <c r="C930" s="4"/>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4"/>
      <c r="B931" s="4"/>
      <c r="C931" s="4"/>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4"/>
      <c r="B932" s="4"/>
      <c r="C932" s="4"/>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4"/>
      <c r="B933" s="4"/>
      <c r="C933" s="4"/>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4"/>
      <c r="B934" s="4"/>
      <c r="C934" s="4"/>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4"/>
      <c r="B935" s="4"/>
      <c r="C935" s="4"/>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4"/>
      <c r="B936" s="4"/>
      <c r="C936" s="4"/>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4"/>
      <c r="B937" s="4"/>
      <c r="C937" s="4"/>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4"/>
      <c r="B938" s="4"/>
      <c r="C938" s="4"/>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4"/>
      <c r="B939" s="4"/>
      <c r="C939" s="4"/>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4"/>
      <c r="B940" s="4"/>
      <c r="C940" s="4"/>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4"/>
      <c r="B941" s="4"/>
      <c r="C941" s="4"/>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4"/>
      <c r="B942" s="4"/>
      <c r="C942" s="4"/>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4"/>
      <c r="B943" s="4"/>
      <c r="C943" s="4"/>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4"/>
      <c r="B944" s="4"/>
      <c r="C944" s="4"/>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4"/>
      <c r="B945" s="4"/>
      <c r="C945" s="4"/>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4"/>
      <c r="B946" s="4"/>
      <c r="C946" s="4"/>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4"/>
      <c r="B947" s="4"/>
      <c r="C947" s="4"/>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4"/>
      <c r="B948" s="4"/>
      <c r="C948" s="4"/>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4"/>
      <c r="B949" s="4"/>
      <c r="C949" s="4"/>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4"/>
      <c r="B950" s="4"/>
      <c r="C950" s="4"/>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4"/>
      <c r="B951" s="4"/>
      <c r="C951" s="4"/>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4"/>
      <c r="B952" s="4"/>
      <c r="C952" s="4"/>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4"/>
      <c r="B953" s="4"/>
      <c r="C953" s="4"/>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4"/>
      <c r="B954" s="4"/>
      <c r="C954" s="4"/>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4"/>
      <c r="B955" s="4"/>
      <c r="C955" s="4"/>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4"/>
      <c r="B956" s="4"/>
      <c r="C956" s="4"/>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4"/>
      <c r="B957" s="4"/>
      <c r="C957" s="4"/>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4"/>
      <c r="B958" s="4"/>
      <c r="C958" s="4"/>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4"/>
      <c r="B959" s="4"/>
      <c r="C959" s="4"/>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4"/>
      <c r="B960" s="4"/>
      <c r="C960" s="4"/>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4"/>
      <c r="B961" s="4"/>
      <c r="C961" s="4"/>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4"/>
      <c r="B962" s="4"/>
      <c r="C962" s="4"/>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4"/>
      <c r="B963" s="4"/>
      <c r="C963" s="4"/>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4"/>
      <c r="B964" s="4"/>
      <c r="C964" s="4"/>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4"/>
      <c r="B965" s="4"/>
      <c r="C965" s="4"/>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4"/>
      <c r="B966" s="4"/>
      <c r="C966" s="4"/>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4"/>
      <c r="B967" s="4"/>
      <c r="C967" s="4"/>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4"/>
      <c r="B968" s="4"/>
      <c r="C968" s="4"/>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4"/>
      <c r="B969" s="4"/>
      <c r="C969" s="4"/>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4"/>
      <c r="B970" s="4"/>
      <c r="C970" s="4"/>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4"/>
      <c r="B971" s="4"/>
      <c r="C971" s="4"/>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4"/>
      <c r="B972" s="4"/>
      <c r="C972" s="4"/>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4"/>
      <c r="B973" s="4"/>
      <c r="C973" s="4"/>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4"/>
      <c r="B974" s="4"/>
      <c r="C974" s="4"/>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4"/>
      <c r="B975" s="4"/>
      <c r="C975" s="4"/>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4"/>
      <c r="B976" s="4"/>
      <c r="C976" s="4"/>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4"/>
      <c r="B977" s="4"/>
      <c r="C977" s="4"/>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4"/>
      <c r="B978" s="4"/>
      <c r="C978" s="4"/>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4"/>
      <c r="B979" s="4"/>
      <c r="C979" s="4"/>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4"/>
      <c r="B980" s="4"/>
      <c r="C980" s="4"/>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4"/>
      <c r="B981" s="4"/>
      <c r="C981" s="4"/>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4"/>
      <c r="B982" s="4"/>
      <c r="C982" s="4"/>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4"/>
      <c r="B983" s="4"/>
      <c r="C983" s="4"/>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4"/>
      <c r="B984" s="4"/>
      <c r="C984" s="4"/>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4"/>
      <c r="B985" s="4"/>
      <c r="C985" s="4"/>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4"/>
      <c r="B986" s="4"/>
      <c r="C986" s="4"/>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4"/>
      <c r="B987" s="4"/>
      <c r="C987" s="4"/>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4"/>
      <c r="B988" s="4"/>
      <c r="C988" s="4"/>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4"/>
      <c r="B989" s="4"/>
      <c r="C989" s="4"/>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4"/>
      <c r="B990" s="4"/>
      <c r="C990" s="4"/>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4"/>
      <c r="B991" s="4"/>
      <c r="C991" s="4"/>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4"/>
      <c r="B992" s="4"/>
      <c r="C992" s="4"/>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4"/>
      <c r="B993" s="4"/>
      <c r="C993" s="4"/>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4"/>
      <c r="B994" s="4"/>
      <c r="C994" s="4"/>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4"/>
      <c r="B995" s="4"/>
      <c r="C995" s="4"/>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4"/>
      <c r="B996" s="4"/>
      <c r="C996" s="4"/>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4"/>
      <c r="B997" s="4"/>
      <c r="C997" s="4"/>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4"/>
      <c r="B998" s="4"/>
      <c r="C998" s="4"/>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4"/>
      <c r="B999" s="4"/>
      <c r="C999" s="4"/>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4"/>
      <c r="B1000" s="4"/>
      <c r="C1000" s="4"/>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9">
    <mergeCell ref="A1:C1"/>
    <mergeCell ref="B2:C2"/>
    <mergeCell ref="B3:C3"/>
    <mergeCell ref="B4:C4"/>
    <mergeCell ref="B5:C5"/>
    <mergeCell ref="B8:C8"/>
    <mergeCell ref="B9:C9"/>
    <mergeCell ref="B10:C10"/>
    <mergeCell ref="B11:C11"/>
    <mergeCell ref="B6:C6"/>
    <mergeCell ref="B7:C7"/>
    <mergeCell ref="A12:A14"/>
    <mergeCell ref="B12:C14"/>
    <mergeCell ref="B15:C15"/>
    <mergeCell ref="B19:C19"/>
    <mergeCell ref="B20:C20"/>
    <mergeCell ref="B16:C16"/>
    <mergeCell ref="B17:C17"/>
    <mergeCell ref="B18:C18"/>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A3838"/>
  </sheetPr>
  <dimension ref="A1:F1000"/>
  <sheetViews>
    <sheetView workbookViewId="0">
      <selection sqref="A1:C1"/>
    </sheetView>
  </sheetViews>
  <sheetFormatPr baseColWidth="10" defaultColWidth="14.5" defaultRowHeight="15" customHeight="1" x14ac:dyDescent="0.2"/>
  <cols>
    <col min="1" max="1" width="44.5" customWidth="1"/>
    <col min="2" max="2" width="25.83203125" customWidth="1"/>
    <col min="3" max="3" width="100.6640625" customWidth="1"/>
    <col min="4" max="6" width="11.5" hidden="1" customWidth="1"/>
    <col min="7" max="26" width="10.6640625" customWidth="1"/>
  </cols>
  <sheetData>
    <row r="1" spans="1:3" ht="19" x14ac:dyDescent="0.2">
      <c r="A1" s="45" t="s">
        <v>32</v>
      </c>
      <c r="B1" s="38"/>
      <c r="C1" s="39"/>
    </row>
    <row r="2" spans="1:3" x14ac:dyDescent="0.2">
      <c r="A2" s="3" t="s">
        <v>33</v>
      </c>
      <c r="B2" s="36"/>
      <c r="C2" s="31"/>
    </row>
    <row r="3" spans="1:3" ht="16" x14ac:dyDescent="0.2">
      <c r="A3" s="2" t="s">
        <v>1</v>
      </c>
      <c r="B3" s="30">
        <f>'GENERALES NOTA 322'!B2:C2</f>
        <v>7.6001233301020105E+22</v>
      </c>
      <c r="C3" s="31"/>
    </row>
    <row r="4" spans="1:3" ht="16" x14ac:dyDescent="0.2">
      <c r="A4" s="2" t="s">
        <v>2</v>
      </c>
      <c r="B4" s="30" t="str">
        <f>'GENERALES NOTA 322'!B3:C3</f>
        <v>Tribunal Administrativo del Valle / M.P. Oscar Alonso Valero Nisimblat</v>
      </c>
      <c r="C4" s="31"/>
    </row>
    <row r="5" spans="1:3" ht="16" x14ac:dyDescent="0.2">
      <c r="A5" s="2" t="s">
        <v>34</v>
      </c>
      <c r="B5" s="30" t="str">
        <f>'GENERALES NOTA 322'!B4:C4</f>
        <v xml:space="preserve">Distrito Especial de Santiago de Cali y Metrocali S.A. </v>
      </c>
      <c r="C5" s="31"/>
    </row>
    <row r="6" spans="1:3" ht="16" x14ac:dyDescent="0.2">
      <c r="A6" s="2" t="s">
        <v>35</v>
      </c>
      <c r="B6" s="32" t="str">
        <f>'GENERALES NOTA 322'!B5:C5</f>
        <v>Juan Esteban Artunduaga Urbano (víctima), Juan Carlos Artunduaga Alvarez (padre de la víctima), Mónica Urbano Cruz (madre de la víctima), Juan Daniel Artunduaga Urbano (hermano de la víctima).</v>
      </c>
      <c r="C6" s="31"/>
    </row>
    <row r="7" spans="1:3" ht="16" x14ac:dyDescent="0.2">
      <c r="A7" s="2" t="s">
        <v>8</v>
      </c>
      <c r="B7" s="32" t="str">
        <f>'GENERALES NOTA 322'!B6:C6</f>
        <v xml:space="preserve">Llamada en garantía por parte de la Previsora S.A. como coaseguradora de la póliza de responsabilidad civil No. 1009672, cuya distrubución del riesgo fue el 20% para Allianz. </v>
      </c>
      <c r="C7" s="31"/>
    </row>
    <row r="8" spans="1:3" x14ac:dyDescent="0.2">
      <c r="A8" s="3" t="s">
        <v>36</v>
      </c>
      <c r="B8" s="30"/>
      <c r="C8" s="31"/>
    </row>
    <row r="9" spans="1:3" x14ac:dyDescent="0.2">
      <c r="A9" s="3" t="s">
        <v>18</v>
      </c>
      <c r="B9" s="30"/>
      <c r="C9" s="31"/>
    </row>
    <row r="10" spans="1:3" x14ac:dyDescent="0.2">
      <c r="A10" s="3" t="s">
        <v>37</v>
      </c>
      <c r="B10" s="3"/>
      <c r="C10" s="5"/>
    </row>
    <row r="11" spans="1:3" x14ac:dyDescent="0.2">
      <c r="A11" s="3" t="s">
        <v>38</v>
      </c>
      <c r="B11" s="30"/>
      <c r="C11" s="31"/>
    </row>
    <row r="12" spans="1:3" x14ac:dyDescent="0.2">
      <c r="A12" s="3" t="s">
        <v>39</v>
      </c>
      <c r="B12" s="30"/>
      <c r="C12" s="31"/>
    </row>
    <row r="13" spans="1:3" x14ac:dyDescent="0.2">
      <c r="A13" s="3" t="s">
        <v>40</v>
      </c>
      <c r="B13" s="30"/>
      <c r="C13" s="31"/>
    </row>
    <row r="14" spans="1:3" x14ac:dyDescent="0.2">
      <c r="A14" s="3" t="s">
        <v>41</v>
      </c>
      <c r="B14" s="30"/>
      <c r="C14" s="31"/>
    </row>
    <row r="15" spans="1:3" x14ac:dyDescent="0.2">
      <c r="A15" s="43" t="s">
        <v>42</v>
      </c>
      <c r="B15" s="30"/>
      <c r="C15" s="31"/>
    </row>
    <row r="16" spans="1:3" x14ac:dyDescent="0.2">
      <c r="A16" s="22"/>
      <c r="B16" s="6" t="s">
        <v>43</v>
      </c>
      <c r="C16" s="6" t="s">
        <v>44</v>
      </c>
    </row>
    <row r="17" spans="1:3" x14ac:dyDescent="0.2">
      <c r="A17" s="22"/>
      <c r="B17" s="7"/>
      <c r="C17" s="7"/>
    </row>
    <row r="18" spans="1:3" x14ac:dyDescent="0.2">
      <c r="A18" s="22"/>
      <c r="B18" s="7"/>
      <c r="C18" s="7"/>
    </row>
    <row r="19" spans="1:3" x14ac:dyDescent="0.2">
      <c r="A19" s="44"/>
      <c r="B19" s="7"/>
      <c r="C19" s="7"/>
    </row>
    <row r="20" spans="1:3" x14ac:dyDescent="0.2">
      <c r="A20" s="3" t="s">
        <v>45</v>
      </c>
      <c r="B20" s="30"/>
      <c r="C20" s="31"/>
    </row>
    <row r="21" spans="1:3" ht="15.75" customHeight="1" x14ac:dyDescent="0.2">
      <c r="A21" s="3" t="s">
        <v>46</v>
      </c>
      <c r="B21" s="30"/>
      <c r="C21" s="31"/>
    </row>
    <row r="22" spans="1:3" ht="15.75" customHeight="1" x14ac:dyDescent="0.2">
      <c r="A22" s="3" t="s">
        <v>47</v>
      </c>
      <c r="B22" s="30"/>
      <c r="C22" s="31"/>
    </row>
    <row r="23" spans="1:3" ht="15.75" customHeight="1" x14ac:dyDescent="0.2">
      <c r="A23" s="3" t="s">
        <v>48</v>
      </c>
      <c r="B23" s="30"/>
      <c r="C23" s="31"/>
    </row>
    <row r="24" spans="1:3" ht="15.75" customHeight="1" x14ac:dyDescent="0.2">
      <c r="A24" s="3" t="s">
        <v>49</v>
      </c>
      <c r="B24" s="30"/>
      <c r="C24" s="31"/>
    </row>
    <row r="25" spans="1:3" ht="15.75" customHeight="1" x14ac:dyDescent="0.2">
      <c r="A25" s="8" t="s">
        <v>50</v>
      </c>
      <c r="B25" s="30"/>
      <c r="C25" s="31"/>
    </row>
    <row r="26" spans="1:3" ht="15.75" customHeight="1" x14ac:dyDescent="0.2">
      <c r="A26" s="42" t="s">
        <v>51</v>
      </c>
      <c r="B26" s="38"/>
      <c r="C26" s="39"/>
    </row>
    <row r="27" spans="1:3" ht="15.75" customHeight="1" x14ac:dyDescent="0.2">
      <c r="A27" s="32" t="s">
        <v>52</v>
      </c>
      <c r="B27" s="40"/>
      <c r="C27" s="31"/>
    </row>
    <row r="28" spans="1:3" ht="15.75" customHeight="1" x14ac:dyDescent="0.2">
      <c r="A28" s="32" t="s">
        <v>53</v>
      </c>
      <c r="B28" s="40"/>
      <c r="C28" s="31"/>
    </row>
    <row r="29" spans="1:3" ht="15.75" customHeight="1" x14ac:dyDescent="0.2">
      <c r="A29" s="32" t="s">
        <v>54</v>
      </c>
      <c r="B29" s="40"/>
      <c r="C29" s="31"/>
    </row>
    <row r="30" spans="1:3" ht="15.75" customHeight="1" x14ac:dyDescent="0.2">
      <c r="A30" s="32" t="s">
        <v>55</v>
      </c>
      <c r="B30" s="40"/>
      <c r="C30" s="31"/>
    </row>
    <row r="31" spans="1:3" ht="15.75" customHeight="1" x14ac:dyDescent="0.2">
      <c r="A31" s="32" t="s">
        <v>56</v>
      </c>
      <c r="B31" s="40"/>
      <c r="C31" s="31"/>
    </row>
    <row r="32" spans="1:3" ht="15.75" customHeight="1" x14ac:dyDescent="0.2">
      <c r="A32" s="32" t="s">
        <v>57</v>
      </c>
      <c r="B32" s="40"/>
      <c r="C32" s="31"/>
    </row>
    <row r="33" spans="1:3" ht="15.75" customHeight="1" x14ac:dyDescent="0.2">
      <c r="A33" s="30" t="s">
        <v>58</v>
      </c>
      <c r="B33" s="40"/>
      <c r="C33" s="31"/>
    </row>
    <row r="34" spans="1:3" ht="15.75" customHeight="1" x14ac:dyDescent="0.2">
      <c r="A34" s="41" t="s">
        <v>59</v>
      </c>
      <c r="B34" s="40"/>
      <c r="C34" s="40"/>
    </row>
    <row r="35" spans="1:3" ht="15.75" customHeight="1" x14ac:dyDescent="0.2">
      <c r="A35" s="37" t="s">
        <v>60</v>
      </c>
      <c r="B35" s="38"/>
      <c r="C35" s="39"/>
    </row>
    <row r="36" spans="1:3" ht="15.75" customHeight="1" x14ac:dyDescent="0.2">
      <c r="A36" s="30" t="s">
        <v>61</v>
      </c>
      <c r="B36" s="31"/>
      <c r="C36" s="7"/>
    </row>
    <row r="37" spans="1:3" ht="15.75" customHeight="1" x14ac:dyDescent="0.2">
      <c r="A37" s="30" t="s">
        <v>62</v>
      </c>
      <c r="B37" s="31"/>
      <c r="C37" s="7"/>
    </row>
    <row r="38" spans="1:3" ht="15.75" customHeight="1" x14ac:dyDescent="0.2">
      <c r="A38" s="30" t="s">
        <v>63</v>
      </c>
      <c r="B38" s="31"/>
      <c r="C38" s="7"/>
    </row>
    <row r="39" spans="1:3" ht="15.75" customHeight="1" x14ac:dyDescent="0.2">
      <c r="A39" s="30" t="s">
        <v>64</v>
      </c>
      <c r="B39" s="31"/>
      <c r="C39" s="7"/>
    </row>
    <row r="40" spans="1:3" ht="15.75" customHeight="1" x14ac:dyDescent="0.2">
      <c r="A40" s="30" t="s">
        <v>65</v>
      </c>
      <c r="B40" s="31"/>
      <c r="C40" s="7"/>
    </row>
    <row r="41" spans="1:3" ht="15.75" customHeight="1" x14ac:dyDescent="0.2">
      <c r="A41" s="30" t="s">
        <v>66</v>
      </c>
      <c r="B41" s="31"/>
      <c r="C41" s="7"/>
    </row>
    <row r="42" spans="1:3" ht="15.75" customHeight="1" x14ac:dyDescent="0.2">
      <c r="A42" s="30" t="s">
        <v>67</v>
      </c>
      <c r="B42" s="31"/>
      <c r="C42" s="7"/>
    </row>
    <row r="43" spans="1:3" ht="15.75" customHeight="1" x14ac:dyDescent="0.2">
      <c r="A43" s="30" t="s">
        <v>68</v>
      </c>
      <c r="B43" s="31"/>
      <c r="C43" s="7"/>
    </row>
    <row r="44" spans="1:3" ht="15.75" customHeight="1" x14ac:dyDescent="0.2">
      <c r="A44" s="30" t="s">
        <v>69</v>
      </c>
      <c r="B44" s="31"/>
      <c r="C44" s="7"/>
    </row>
    <row r="45" spans="1:3" ht="15.75" customHeight="1" x14ac:dyDescent="0.2">
      <c r="A45" s="30" t="s">
        <v>70</v>
      </c>
      <c r="B45" s="31"/>
      <c r="C45" s="7"/>
    </row>
    <row r="46" spans="1:3" ht="15.75" customHeight="1" x14ac:dyDescent="0.2">
      <c r="A46" s="30" t="s">
        <v>71</v>
      </c>
      <c r="B46" s="31"/>
      <c r="C46" s="7"/>
    </row>
    <row r="47" spans="1:3" ht="15.75" customHeight="1" x14ac:dyDescent="0.2">
      <c r="A47" s="30" t="s">
        <v>72</v>
      </c>
      <c r="B47" s="31"/>
      <c r="C47" s="7"/>
    </row>
    <row r="48" spans="1:3" ht="15.75" customHeight="1" x14ac:dyDescent="0.2">
      <c r="A48" s="30" t="s">
        <v>73</v>
      </c>
      <c r="B48" s="31"/>
      <c r="C48" s="7"/>
    </row>
    <row r="49" spans="1:3" ht="15.75" customHeight="1" x14ac:dyDescent="0.2">
      <c r="A49" s="30" t="s">
        <v>74</v>
      </c>
      <c r="B49" s="31"/>
      <c r="C49" s="7"/>
    </row>
    <row r="50" spans="1:3" ht="15.75" customHeight="1" x14ac:dyDescent="0.2">
      <c r="A50" s="30" t="s">
        <v>75</v>
      </c>
      <c r="B50" s="31"/>
      <c r="C50" s="7"/>
    </row>
    <row r="51" spans="1:3" ht="15.75" customHeight="1" x14ac:dyDescent="0.2">
      <c r="A51" s="30" t="s">
        <v>76</v>
      </c>
      <c r="B51" s="31"/>
      <c r="C51" s="7"/>
    </row>
    <row r="52" spans="1:3" ht="15.75" customHeight="1" x14ac:dyDescent="0.2">
      <c r="A52" s="36"/>
      <c r="B52" s="31"/>
      <c r="C52" s="7"/>
    </row>
    <row r="53" spans="1:3" ht="15.75" customHeight="1" x14ac:dyDescent="0.2"/>
    <row r="54" spans="1:3" ht="15.75" customHeight="1" x14ac:dyDescent="0.2"/>
    <row r="55" spans="1:3" ht="15.75" customHeight="1" x14ac:dyDescent="0.2"/>
    <row r="56" spans="1:3" ht="15.75" customHeight="1" x14ac:dyDescent="0.2"/>
    <row r="57" spans="1:3" ht="15.75" customHeight="1" x14ac:dyDescent="0.2"/>
    <row r="58" spans="1:3" ht="15.75" customHeight="1" x14ac:dyDescent="0.2"/>
    <row r="59" spans="1:3" ht="15.75" customHeight="1" x14ac:dyDescent="0.2"/>
    <row r="60" spans="1:3" ht="15.75" customHeight="1" x14ac:dyDescent="0.2"/>
    <row r="61" spans="1:3" ht="15.75" customHeight="1" x14ac:dyDescent="0.2"/>
    <row r="62" spans="1:3" ht="15.75" customHeight="1" x14ac:dyDescent="0.2"/>
    <row r="63" spans="1:3" ht="15.75" customHeight="1" x14ac:dyDescent="0.2"/>
    <row r="64" spans="1:3"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8">
    <mergeCell ref="A1:C1"/>
    <mergeCell ref="B2:C2"/>
    <mergeCell ref="B3:C3"/>
    <mergeCell ref="B4:C4"/>
    <mergeCell ref="B5:C5"/>
    <mergeCell ref="B6:C6"/>
    <mergeCell ref="B7:C7"/>
    <mergeCell ref="B8:C8"/>
    <mergeCell ref="B9:C9"/>
    <mergeCell ref="B11:C11"/>
    <mergeCell ref="B12:C12"/>
    <mergeCell ref="B13:C13"/>
    <mergeCell ref="B14:C14"/>
    <mergeCell ref="A15:A19"/>
    <mergeCell ref="B15:C15"/>
    <mergeCell ref="B20:C20"/>
    <mergeCell ref="B21:C21"/>
    <mergeCell ref="B22:C22"/>
    <mergeCell ref="B23:C23"/>
    <mergeCell ref="B24:C24"/>
    <mergeCell ref="B25:C25"/>
    <mergeCell ref="A26:C26"/>
    <mergeCell ref="A27:C27"/>
    <mergeCell ref="A28:C28"/>
    <mergeCell ref="A29:C29"/>
    <mergeCell ref="A30:C30"/>
    <mergeCell ref="A31:C31"/>
    <mergeCell ref="A32:C32"/>
    <mergeCell ref="A33:C33"/>
    <mergeCell ref="A34:C34"/>
    <mergeCell ref="A35:C35"/>
    <mergeCell ref="A36:B36"/>
    <mergeCell ref="A37:B37"/>
    <mergeCell ref="A38:B38"/>
    <mergeCell ref="A39:B39"/>
    <mergeCell ref="A52:B52"/>
    <mergeCell ref="A40:B40"/>
    <mergeCell ref="A41:B41"/>
    <mergeCell ref="A42:B42"/>
    <mergeCell ref="A43:B43"/>
    <mergeCell ref="A44:B44"/>
    <mergeCell ref="A45:B45"/>
    <mergeCell ref="A46:B46"/>
    <mergeCell ref="A47:B47"/>
    <mergeCell ref="A48:B48"/>
    <mergeCell ref="A49:B49"/>
    <mergeCell ref="A50:B50"/>
    <mergeCell ref="A51:B51"/>
  </mergeCells>
  <pageMargins left="0.7" right="0.7" top="0.75" bottom="0.75" header="0" footer="0"/>
  <pageSetup orientation="landscape"/>
  <extLst>
    <ext xmlns:x14="http://schemas.microsoft.com/office/spreadsheetml/2009/9/main" uri="{CCE6A557-97BC-4b89-ADB6-D9C93CAAB3DF}">
      <x14:dataValidations xmlns:xm="http://schemas.microsoft.com/office/excel/2006/main" count="5">
        <x14:dataValidation type="list" allowBlank="1" showErrorMessage="1" xr:uid="{00000000-0002-0000-0100-000000000000}">
          <x14:formula1>
            <xm:f>Hoja2!$D$2:$D$3</xm:f>
          </x14:formula1>
          <xm:sqref>B21</xm:sqref>
        </x14:dataValidation>
        <x14:dataValidation type="list" allowBlank="1" showErrorMessage="1" xr:uid="{00000000-0002-0000-0100-000001000000}">
          <x14:formula1>
            <xm:f>Hoja2!$B$1:$B$2</xm:f>
          </x14:formula1>
          <xm:sqref>B13:B14 B20 B23 B25</xm:sqref>
        </x14:dataValidation>
        <x14:dataValidation type="list" allowBlank="1" showErrorMessage="1" xr:uid="{00000000-0002-0000-0100-000002000000}">
          <x14:formula1>
            <xm:f>Hoja2!$C$2:$C$4</xm:f>
          </x14:formula1>
          <xm:sqref>B15</xm:sqref>
        </x14:dataValidation>
        <x14:dataValidation type="list" allowBlank="1" showErrorMessage="1" xr:uid="{00000000-0002-0000-0100-000003000000}">
          <x14:formula1>
            <xm:f>Hoja2!$A$2:$A$5</xm:f>
          </x14:formula1>
          <xm:sqref>B11</xm:sqref>
        </x14:dataValidation>
        <x14:dataValidation type="list" allowBlank="1" showErrorMessage="1" xr:uid="{00000000-0002-0000-0100-000004000000}">
          <x14:formula1>
            <xm:f>Hoja2!$E$2:$E$8</xm:f>
          </x14:formula1>
          <xm:sqref>B22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A3838"/>
  </sheetPr>
  <dimension ref="A1:I1000"/>
  <sheetViews>
    <sheetView workbookViewId="0"/>
  </sheetViews>
  <sheetFormatPr baseColWidth="10" defaultColWidth="14.5" defaultRowHeight="15" customHeight="1" x14ac:dyDescent="0.2"/>
  <cols>
    <col min="1" max="1" width="41.83203125" customWidth="1"/>
    <col min="2" max="2" width="30.5" customWidth="1"/>
    <col min="3" max="3" width="76.1640625" customWidth="1"/>
    <col min="4" max="8" width="11.5" hidden="1" customWidth="1"/>
    <col min="9" max="9" width="12" hidden="1" customWidth="1"/>
    <col min="10" max="26" width="10.6640625" customWidth="1"/>
  </cols>
  <sheetData>
    <row r="1" spans="1:9" ht="19" x14ac:dyDescent="0.2">
      <c r="A1" s="45" t="s">
        <v>77</v>
      </c>
      <c r="B1" s="38"/>
      <c r="C1" s="39"/>
    </row>
    <row r="2" spans="1:9" x14ac:dyDescent="0.2">
      <c r="A2" s="3" t="s">
        <v>33</v>
      </c>
      <c r="B2" s="36"/>
      <c r="C2" s="31"/>
    </row>
    <row r="3" spans="1:9" ht="16" x14ac:dyDescent="0.2">
      <c r="A3" s="2" t="s">
        <v>1</v>
      </c>
      <c r="B3" s="30">
        <f>'GENERALES NOTA 322'!B2:C2</f>
        <v>7.6001233301020105E+22</v>
      </c>
      <c r="C3" s="31"/>
    </row>
    <row r="4" spans="1:9" ht="16" x14ac:dyDescent="0.2">
      <c r="A4" s="2" t="s">
        <v>2</v>
      </c>
      <c r="B4" s="30" t="str">
        <f>'GENERALES NOTA 322'!B3:C3</f>
        <v>Tribunal Administrativo del Valle / M.P. Oscar Alonso Valero Nisimblat</v>
      </c>
      <c r="C4" s="31"/>
    </row>
    <row r="5" spans="1:9" ht="16" x14ac:dyDescent="0.2">
      <c r="A5" s="2" t="s">
        <v>34</v>
      </c>
      <c r="B5" s="30" t="str">
        <f>'GENERALES NOTA 322'!B4:C4</f>
        <v xml:space="preserve">Distrito Especial de Santiago de Cali y Metrocali S.A. </v>
      </c>
      <c r="C5" s="31"/>
    </row>
    <row r="6" spans="1:9" ht="16" x14ac:dyDescent="0.2">
      <c r="A6" s="2" t="s">
        <v>35</v>
      </c>
      <c r="B6" s="30" t="str">
        <f>'GENERALES NOTA 322'!B5:C5</f>
        <v>Juan Esteban Artunduaga Urbano (víctima), Juan Carlos Artunduaga Alvarez (padre de la víctima), Mónica Urbano Cruz (madre de la víctima), Juan Daniel Artunduaga Urbano (hermano de la víctima).</v>
      </c>
      <c r="C6" s="31"/>
    </row>
    <row r="7" spans="1:9" ht="16" x14ac:dyDescent="0.2">
      <c r="A7" s="2" t="s">
        <v>8</v>
      </c>
      <c r="B7" s="30" t="str">
        <f>'GENERALES NOTA 322'!B6:C6</f>
        <v xml:space="preserve">Llamada en garantía por parte de la Previsora S.A. como coaseguradora de la póliza de responsabilidad civil No. 1009672, cuya distrubución del riesgo fue el 20% para Allianz. </v>
      </c>
      <c r="C7" s="31"/>
    </row>
    <row r="8" spans="1:9" ht="32" x14ac:dyDescent="0.2">
      <c r="A8" s="2" t="s">
        <v>78</v>
      </c>
      <c r="B8" s="48"/>
      <c r="C8" s="31"/>
    </row>
    <row r="9" spans="1:9" x14ac:dyDescent="0.2">
      <c r="A9" s="49" t="s">
        <v>79</v>
      </c>
      <c r="B9" s="50" t="s">
        <v>80</v>
      </c>
      <c r="C9" s="31"/>
    </row>
    <row r="10" spans="1:9" x14ac:dyDescent="0.2">
      <c r="A10" s="22"/>
      <c r="B10" s="7" t="s">
        <v>81</v>
      </c>
      <c r="C10" s="9"/>
    </row>
    <row r="11" spans="1:9" x14ac:dyDescent="0.2">
      <c r="A11" s="22"/>
      <c r="B11" s="7" t="s">
        <v>82</v>
      </c>
      <c r="C11" s="9"/>
    </row>
    <row r="12" spans="1:9" x14ac:dyDescent="0.2">
      <c r="A12" s="22"/>
      <c r="B12" s="50" t="s">
        <v>83</v>
      </c>
      <c r="C12" s="31"/>
    </row>
    <row r="13" spans="1:9" x14ac:dyDescent="0.2">
      <c r="A13" s="22"/>
      <c r="B13" s="7"/>
      <c r="C13" s="10"/>
    </row>
    <row r="14" spans="1:9" x14ac:dyDescent="0.2">
      <c r="A14" s="22"/>
      <c r="B14" s="7"/>
      <c r="C14" s="10"/>
      <c r="E14" s="11" t="s">
        <v>84</v>
      </c>
      <c r="F14" s="12">
        <v>0.7</v>
      </c>
    </row>
    <row r="15" spans="1:9" x14ac:dyDescent="0.2">
      <c r="A15" s="22"/>
      <c r="B15" s="50" t="s">
        <v>85</v>
      </c>
      <c r="C15" s="31"/>
      <c r="E15" s="11" t="s">
        <v>86</v>
      </c>
      <c r="F15" s="12">
        <v>0.3</v>
      </c>
      <c r="I15" s="13"/>
    </row>
    <row r="16" spans="1:9" x14ac:dyDescent="0.2">
      <c r="A16" s="23"/>
      <c r="B16" s="7"/>
      <c r="C16" s="10"/>
      <c r="F16" s="12"/>
      <c r="I16" s="13"/>
    </row>
    <row r="17" spans="1:3" ht="23.25" customHeight="1" x14ac:dyDescent="0.2">
      <c r="A17" s="14" t="s">
        <v>87</v>
      </c>
      <c r="B17" s="36"/>
      <c r="C17" s="31"/>
    </row>
    <row r="18" spans="1:3" ht="48" x14ac:dyDescent="0.2">
      <c r="A18" s="2" t="s">
        <v>88</v>
      </c>
      <c r="B18" s="51"/>
      <c r="C18" s="52"/>
    </row>
    <row r="19" spans="1:3" ht="15" customHeight="1" x14ac:dyDescent="0.2">
      <c r="A19" s="15" t="s">
        <v>89</v>
      </c>
      <c r="B19" s="53"/>
      <c r="C19" s="35"/>
    </row>
    <row r="20" spans="1:3" x14ac:dyDescent="0.2">
      <c r="A20" s="14" t="s">
        <v>90</v>
      </c>
      <c r="B20" s="54" t="s">
        <v>80</v>
      </c>
      <c r="C20" s="55"/>
    </row>
    <row r="21" spans="1:3" ht="15.75" customHeight="1" x14ac:dyDescent="0.2">
      <c r="A21" s="56"/>
      <c r="B21" s="7" t="s">
        <v>81</v>
      </c>
      <c r="C21" s="9"/>
    </row>
    <row r="22" spans="1:3" ht="15.75" customHeight="1" x14ac:dyDescent="0.2">
      <c r="A22" s="27"/>
      <c r="B22" s="7" t="s">
        <v>82</v>
      </c>
      <c r="C22" s="9">
        <v>0</v>
      </c>
    </row>
    <row r="23" spans="1:3" ht="15.75" customHeight="1" x14ac:dyDescent="0.2">
      <c r="A23" s="27"/>
      <c r="B23" s="50" t="s">
        <v>83</v>
      </c>
      <c r="C23" s="31"/>
    </row>
    <row r="24" spans="1:3" ht="15.75" customHeight="1" x14ac:dyDescent="0.2">
      <c r="A24" s="27"/>
      <c r="B24" s="7" t="s">
        <v>81</v>
      </c>
      <c r="C24" s="9">
        <v>0</v>
      </c>
    </row>
    <row r="25" spans="1:3" ht="15.75" customHeight="1" x14ac:dyDescent="0.2">
      <c r="A25" s="27"/>
      <c r="B25" s="7" t="s">
        <v>82</v>
      </c>
      <c r="C25" s="9">
        <v>0</v>
      </c>
    </row>
    <row r="26" spans="1:3" ht="15.75" customHeight="1" x14ac:dyDescent="0.2">
      <c r="A26" s="27"/>
      <c r="B26" s="50" t="s">
        <v>85</v>
      </c>
      <c r="C26" s="31"/>
    </row>
    <row r="27" spans="1:3" ht="15.75" customHeight="1" x14ac:dyDescent="0.2">
      <c r="A27" s="27"/>
      <c r="B27" s="7"/>
      <c r="C27" s="9">
        <v>0</v>
      </c>
    </row>
    <row r="28" spans="1:3" ht="15.75" customHeight="1" x14ac:dyDescent="0.2">
      <c r="A28" s="16" t="s">
        <v>91</v>
      </c>
      <c r="B28" s="46"/>
      <c r="C28" s="31"/>
    </row>
    <row r="29" spans="1:3" ht="180" customHeight="1" x14ac:dyDescent="0.2">
      <c r="A29" s="2" t="s">
        <v>92</v>
      </c>
      <c r="B29" s="36"/>
      <c r="C29" s="31"/>
    </row>
    <row r="30" spans="1:3" ht="15.75" customHeight="1" x14ac:dyDescent="0.2">
      <c r="A30" s="2" t="s">
        <v>93</v>
      </c>
      <c r="B30" s="47"/>
      <c r="C30" s="25"/>
    </row>
    <row r="31" spans="1:3" ht="15.75" customHeight="1" x14ac:dyDescent="0.2"/>
    <row r="32" spans="1:3"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2">
    <mergeCell ref="A1:C1"/>
    <mergeCell ref="B2:C2"/>
    <mergeCell ref="B3:C3"/>
    <mergeCell ref="B4:C4"/>
    <mergeCell ref="B5:C5"/>
    <mergeCell ref="B6:C6"/>
    <mergeCell ref="B7:C7"/>
    <mergeCell ref="B19:C19"/>
    <mergeCell ref="B20:C20"/>
    <mergeCell ref="A21:A27"/>
    <mergeCell ref="B23:C23"/>
    <mergeCell ref="B26:C26"/>
    <mergeCell ref="B28:C28"/>
    <mergeCell ref="B29:C29"/>
    <mergeCell ref="B30:C30"/>
    <mergeCell ref="B8:C8"/>
    <mergeCell ref="A9:A16"/>
    <mergeCell ref="B9:C9"/>
    <mergeCell ref="B12:C12"/>
    <mergeCell ref="B15:C15"/>
    <mergeCell ref="B17:C17"/>
    <mergeCell ref="B18:C18"/>
  </mergeCells>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Hoja2!$F$1:$F$3</xm:f>
          </x14:formula1>
          <xm:sqref>B17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A3838"/>
  </sheetPr>
  <dimension ref="A1:F1000"/>
  <sheetViews>
    <sheetView workbookViewId="0"/>
  </sheetViews>
  <sheetFormatPr baseColWidth="10" defaultColWidth="14.5" defaultRowHeight="15" customHeight="1" x14ac:dyDescent="0.2"/>
  <cols>
    <col min="1" max="1" width="35.5" customWidth="1"/>
    <col min="2" max="2" width="31.83203125" customWidth="1"/>
    <col min="3" max="3" width="63.5" customWidth="1"/>
    <col min="4" max="6" width="11.5" hidden="1" customWidth="1"/>
    <col min="7" max="26" width="10.6640625" customWidth="1"/>
  </cols>
  <sheetData>
    <row r="1" spans="1:3" ht="19" x14ac:dyDescent="0.2">
      <c r="A1" s="45" t="s">
        <v>94</v>
      </c>
      <c r="B1" s="38"/>
      <c r="C1" s="39"/>
    </row>
    <row r="2" spans="1:3" x14ac:dyDescent="0.2">
      <c r="A2" s="3" t="s">
        <v>33</v>
      </c>
      <c r="B2" s="36"/>
      <c r="C2" s="31"/>
    </row>
    <row r="3" spans="1:3" ht="16" x14ac:dyDescent="0.2">
      <c r="A3" s="2" t="s">
        <v>1</v>
      </c>
      <c r="B3" s="30">
        <f>'GENERALES NOTA 322'!B2:C2</f>
        <v>7.6001233301020105E+22</v>
      </c>
      <c r="C3" s="31"/>
    </row>
    <row r="4" spans="1:3" ht="16" x14ac:dyDescent="0.2">
      <c r="A4" s="2" t="s">
        <v>2</v>
      </c>
      <c r="B4" s="30" t="str">
        <f>'GENERALES NOTA 322'!B3:C3</f>
        <v>Tribunal Administrativo del Valle / M.P. Oscar Alonso Valero Nisimblat</v>
      </c>
      <c r="C4" s="31"/>
    </row>
    <row r="5" spans="1:3" ht="16" x14ac:dyDescent="0.2">
      <c r="A5" s="2" t="s">
        <v>34</v>
      </c>
      <c r="B5" s="30" t="str">
        <f>'GENERALES NOTA 322'!B4:C4</f>
        <v xml:space="preserve">Distrito Especial de Santiago de Cali y Metrocali S.A. </v>
      </c>
      <c r="C5" s="31"/>
    </row>
    <row r="6" spans="1:3" ht="16" x14ac:dyDescent="0.2">
      <c r="A6" s="2" t="s">
        <v>35</v>
      </c>
      <c r="B6" s="30" t="str">
        <f>'GENERALES NOTA 322'!B5:C5</f>
        <v>Juan Esteban Artunduaga Urbano (víctima), Juan Carlos Artunduaga Alvarez (padre de la víctima), Mónica Urbano Cruz (madre de la víctima), Juan Daniel Artunduaga Urbano (hermano de la víctima).</v>
      </c>
      <c r="C6" s="31"/>
    </row>
    <row r="7" spans="1:3" ht="16" x14ac:dyDescent="0.2">
      <c r="A7" s="2" t="s">
        <v>8</v>
      </c>
      <c r="B7" s="30" t="str">
        <f>'GENERALES NOTA 322'!B6:C6</f>
        <v xml:space="preserve">Llamada en garantía por parte de la Previsora S.A. como coaseguradora de la póliza de responsabilidad civil No. 1009672, cuya distrubución del riesgo fue el 20% para Allianz. </v>
      </c>
      <c r="C7" s="31"/>
    </row>
    <row r="8" spans="1:3" x14ac:dyDescent="0.2">
      <c r="A8" s="14" t="s">
        <v>87</v>
      </c>
      <c r="B8" s="30"/>
      <c r="C8" s="31"/>
    </row>
    <row r="9" spans="1:3" x14ac:dyDescent="0.2">
      <c r="A9" s="14" t="s">
        <v>90</v>
      </c>
      <c r="B9" s="48"/>
      <c r="C9" s="31"/>
    </row>
    <row r="10" spans="1:3" x14ac:dyDescent="0.2">
      <c r="A10" s="14" t="s">
        <v>95</v>
      </c>
      <c r="B10" s="48"/>
      <c r="C10" s="31"/>
    </row>
    <row r="11" spans="1:3" ht="48" x14ac:dyDescent="0.2">
      <c r="A11" s="2" t="s">
        <v>96</v>
      </c>
      <c r="B11" s="30"/>
      <c r="C11" s="31"/>
    </row>
    <row r="12" spans="1:3" ht="48" x14ac:dyDescent="0.2">
      <c r="A12" s="2" t="s">
        <v>97</v>
      </c>
      <c r="B12" s="30"/>
      <c r="C12" s="31"/>
    </row>
    <row r="13" spans="1:3" ht="16" x14ac:dyDescent="0.2">
      <c r="A13" s="2" t="s">
        <v>98</v>
      </c>
      <c r="B13" s="7"/>
      <c r="C13" s="7"/>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2">
    <mergeCell ref="B8:C8"/>
    <mergeCell ref="B9:C9"/>
    <mergeCell ref="B10:C10"/>
    <mergeCell ref="B11:C11"/>
    <mergeCell ref="B12:C12"/>
    <mergeCell ref="B6:C6"/>
    <mergeCell ref="B7:C7"/>
    <mergeCell ref="A1:C1"/>
    <mergeCell ref="B2:C2"/>
    <mergeCell ref="B3:C3"/>
    <mergeCell ref="B4:C4"/>
    <mergeCell ref="B5:C5"/>
  </mergeCells>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Hoja2!$B$1:$B$2</xm:f>
          </x14:formula1>
          <xm:sqref>B11 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000"/>
  <sheetViews>
    <sheetView workbookViewId="0"/>
  </sheetViews>
  <sheetFormatPr baseColWidth="10" defaultColWidth="14.5" defaultRowHeight="15" customHeight="1" x14ac:dyDescent="0.2"/>
  <cols>
    <col min="1" max="3" width="11.5" customWidth="1"/>
    <col min="4" max="4" width="20.1640625" customWidth="1"/>
    <col min="5" max="5" width="42.83203125" customWidth="1"/>
    <col min="6" max="26" width="11.5" customWidth="1"/>
  </cols>
  <sheetData>
    <row r="1" spans="1:9" x14ac:dyDescent="0.2">
      <c r="A1" s="17" t="s">
        <v>38</v>
      </c>
      <c r="B1" s="11" t="s">
        <v>99</v>
      </c>
      <c r="C1" s="17" t="s">
        <v>42</v>
      </c>
      <c r="D1" s="17" t="s">
        <v>46</v>
      </c>
      <c r="E1" s="18" t="s">
        <v>47</v>
      </c>
      <c r="F1" s="1" t="s">
        <v>84</v>
      </c>
      <c r="G1" s="19">
        <v>0</v>
      </c>
      <c r="H1" s="11" t="s">
        <v>100</v>
      </c>
      <c r="I1" s="11" t="s">
        <v>101</v>
      </c>
    </row>
    <row r="2" spans="1:9" x14ac:dyDescent="0.2">
      <c r="A2" s="11" t="s">
        <v>102</v>
      </c>
      <c r="B2" s="11" t="s">
        <v>103</v>
      </c>
      <c r="C2" s="11" t="s">
        <v>104</v>
      </c>
      <c r="D2" s="1" t="s">
        <v>105</v>
      </c>
      <c r="E2" s="20" t="s">
        <v>106</v>
      </c>
      <c r="F2" s="1" t="s">
        <v>107</v>
      </c>
      <c r="G2" s="19">
        <v>0.7</v>
      </c>
      <c r="H2" s="11" t="s">
        <v>108</v>
      </c>
      <c r="I2" s="11" t="s">
        <v>109</v>
      </c>
    </row>
    <row r="3" spans="1:9" x14ac:dyDescent="0.2">
      <c r="A3" s="11" t="s">
        <v>110</v>
      </c>
      <c r="C3" s="11" t="s">
        <v>111</v>
      </c>
      <c r="D3" s="1" t="s">
        <v>112</v>
      </c>
      <c r="E3" s="20" t="s">
        <v>113</v>
      </c>
      <c r="F3" s="1" t="s">
        <v>86</v>
      </c>
      <c r="G3" s="19">
        <v>0.3</v>
      </c>
      <c r="H3" s="11" t="s">
        <v>114</v>
      </c>
      <c r="I3" s="11" t="s">
        <v>115</v>
      </c>
    </row>
    <row r="4" spans="1:9" x14ac:dyDescent="0.2">
      <c r="A4" s="11" t="s">
        <v>116</v>
      </c>
      <c r="C4" s="11" t="s">
        <v>117</v>
      </c>
      <c r="E4" s="20" t="s">
        <v>118</v>
      </c>
      <c r="H4" s="11" t="s">
        <v>119</v>
      </c>
      <c r="I4" s="11" t="s">
        <v>120</v>
      </c>
    </row>
    <row r="5" spans="1:9" x14ac:dyDescent="0.2">
      <c r="A5" s="11" t="s">
        <v>121</v>
      </c>
      <c r="E5" s="20" t="s">
        <v>122</v>
      </c>
      <c r="H5" s="11" t="s">
        <v>123</v>
      </c>
      <c r="I5" s="11" t="s">
        <v>124</v>
      </c>
    </row>
    <row r="6" spans="1:9" x14ac:dyDescent="0.2">
      <c r="E6" s="20" t="s">
        <v>125</v>
      </c>
      <c r="I6" s="11" t="s">
        <v>126</v>
      </c>
    </row>
    <row r="7" spans="1:9" x14ac:dyDescent="0.2">
      <c r="E7" s="20" t="s">
        <v>127</v>
      </c>
    </row>
    <row r="8" spans="1:9" x14ac:dyDescent="0.2">
      <c r="E8" s="20" t="s">
        <v>128</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GENERALES NOTA 322</vt:lpstr>
      <vt:lpstr>GENERALES NOTA 321</vt:lpstr>
      <vt:lpstr>GENERALES  NOTA 324</vt:lpstr>
      <vt:lpstr>GENERALES NOTA 325</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Juan Sebastian</cp:lastModifiedBy>
  <dcterms:created xsi:type="dcterms:W3CDTF">2020-12-07T14:41:17Z</dcterms:created>
  <dcterms:modified xsi:type="dcterms:W3CDTF">2024-07-23T19:52:22Z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ies>
</file>