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005993\Desktop\"/>
    </mc:Choice>
  </mc:AlternateContent>
  <bookViews>
    <workbookView xWindow="0" yWindow="0" windowWidth="20490" windowHeight="7755" activeTab="1"/>
  </bookViews>
  <sheets>
    <sheet name="00130158009610806489" sheetId="1" r:id="rId1"/>
    <sheet name="0013065500960024039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1" i="1"/>
</calcChain>
</file>

<file path=xl/sharedStrings.xml><?xml version="1.0" encoding="utf-8"?>
<sst xmlns="http://schemas.openxmlformats.org/spreadsheetml/2006/main" count="292" uniqueCount="196">
  <si>
    <t>00130158009610806489</t>
  </si>
  <si>
    <t>------------------------------ LINEAS A PANTALLA ------------------------------</t>
  </si>
  <si>
    <t>B  B  V  A                     CARTERA                       FECHA  : 2024</t>
  </si>
  <si>
    <t>OFICINA: 0848                     TERMINAL: X359                HORA   : 17:5</t>
  </si>
  <si>
    <t>CALL CENTER              USUARIO : O005993             TRANS. : U202</t>
  </si>
  <si>
    <t xml:space="preserve"> </t>
  </si>
  <si>
    <t>_____________________________SITUACION ACTUAL DEL PRESTAMO_____________________</t>
  </si>
  <si>
    <t>OPERACION:0013-0158-0-0-9610806489</t>
  </si>
  <si>
    <t>TITULAR : WILSON NICANDRO DIAZ RODRIGUEZ</t>
  </si>
  <si>
    <t>CARTERA                                SUBPRODUCTO: FALLECIDOS LIB   -  3396</t>
  </si>
  <si>
    <t>DATOS DE LA FORMALIZACION____________________________________________________</t>
  </si>
  <si>
    <t>FECHA SOLICITUD     : 12-07-2017               NUMERO DE AVALISTAS :   0</t>
  </si>
  <si>
    <t>FECHA APROBACION    : 15-07-2017               PLAZO   :96 MESES</t>
  </si>
  <si>
    <t>FECHA FORMALIZACION : 18-07-2017</t>
  </si>
  <si>
    <t>VALOR               :       136,000,000.00     MONEDA  :PESO COLOMBIANO</t>
  </si>
  <si>
    <t>CUENTA DE CARGO     :                          TIPO CARTERA : CONSUMO</t>
  </si>
  <si>
    <t>TIPO DE VENCIMIENTO : V - VENCIDO              TITULARIZADA :</t>
  </si>
  <si>
    <t>CENTRO GESTOR       : 0013-0655   PARQUE NARINO</t>
  </si>
  <si>
    <t>INDICADOR LIBRANZA  : N                        VENCIMIENTO LIBRANZA:  8</t>
  </si>
  <si>
    <t>CODIGO LIBRANZA     :</t>
  </si>
  <si>
    <t>INDICADOR UVR       : N                        DESEMBOLSO   : EN PESOS</t>
  </si>
  <si>
    <t>DATOS DE ADMINISTRACION______________________________________________________</t>
  </si>
  <si>
    <t>TASA INTERES NOMINAL: 14.934 %          TASA EFECTIVA ANUAL : 15.999 %</t>
  </si>
  <si>
    <t>PERIODICIDAD CAPITAL: 01 MES            PERIODICIDAD INTERES: 01 MES</t>
  </si>
  <si>
    <t>GRACIA-CAPITAL      :                   REESTRUCTURACION    : N</t>
  </si>
  <si>
    <t>GRACIA-INTERESES    :</t>
  </si>
  <si>
    <t>INDICADOR PRORROGA  : S                 CALIFICACION MINIMA :</t>
  </si>
  <si>
    <t>FECHA FIN GRACIA    :                   TIPO DE AMORTIZACION: PLAN INTEG    1</t>
  </si>
  <si>
    <t>INTERES VARIABLE    : N                 FECHA CAMBIO INTERES: 08-07-2021</t>
  </si>
  <si>
    <t>INDICADOR AGROPECUA.: N                 VARIACION DE PRODUCTO: N</t>
  </si>
  <si>
    <t>ACTIVIDAD ECONOMICA : 716101   CONSUMO LIBRANZAS</t>
  </si>
  <si>
    <t>DESTINO ECONOMICO   : 26090    OTROS</t>
  </si>
  <si>
    <t>FECHA RECLASIF.     :                      CAMBIO CONVENIO:  S</t>
  </si>
  <si>
    <t>RETANQUEO           : N                 CAPITALIZACION INT. : N</t>
  </si>
  <si>
    <t>COD.LOG APROBACION  :                    CIRCULAR 007       : N</t>
  </si>
  <si>
    <t>RENOVACION          :</t>
  </si>
  <si>
    <t>COBERTURA 2020      : N</t>
  </si>
  <si>
    <t>SITUACION CON DATOS AL 18-11-2024____________________________________________</t>
  </si>
  <si>
    <t>DEUDA VENCIDA       :                0.00  FECHA PROX.AMORTIZACION :</t>
  </si>
  <si>
    <t>CAPITAL VENCIDO     :                0.00  FECHA PROX. LIQUIDACION :</t>
  </si>
  <si>
    <t>ANTICIPO CUOTAS     :                0.00</t>
  </si>
  <si>
    <t>CAPITAL CONTINGENTE :                0.00</t>
  </si>
  <si>
    <t>INTER.VEN. NO COBR. :                0.00  FECHA ULTIMA LIQUIDAC.  :08-06-202</t>
  </si>
  <si>
    <t>INTERES MORA        :                0.00  FECHA ULTIMA OPERACION  :31-03-202</t>
  </si>
  <si>
    <t>GASTOS              :                0.00</t>
  </si>
  <si>
    <t>HONORARIOS          :                0.00</t>
  </si>
  <si>
    <t>OPC. DE ADQUISICION :                0.00  PORCENTAJE ANTICIPOS :   0.00</t>
  </si>
  <si>
    <t>CANON EXTRA INICIAL :                0.00</t>
  </si>
  <si>
    <t>VALOR INMUEBLE      :                0.00</t>
  </si>
  <si>
    <t>CAPITAL PENDIENTE   :                0.00  SITUACION OPERACION  : CANCELADO</t>
  </si>
  <si>
    <t>INTER. NO           :                0.00  FECHA ULTIMA SITUACIO: 31-03-2023</t>
  </si>
  <si>
    <t>GASTOS NO CARGADOS  :                0.00  SITUACION OBJ. DEUDA : IRRECUPER</t>
  </si>
  <si>
    <t>INTERES MORA SALDOS :                0.00  FECHA SITUACION      : 28-04-2022</t>
  </si>
  <si>
    <t>IMPORTE DEUDA FNG   :                0.00  SITUACION SUBJ. DEUDA: CASTIGO</t>
  </si>
  <si>
    <t>IMPORTE DEUDA FAG   :                0.00  SITUACION ANT CASTIGO: JUDICIAL</t>
  </si>
  <si>
    <t>IMPORTE INTERES FAG :                0.00</t>
  </si>
  <si>
    <t>CUOTAS CONGELADAS   :                0.00</t>
  </si>
  <si>
    <t>GASTOS DIFE O PRORRO:                0.00</t>
  </si>
  <si>
    <t>COMPRA DE CARTERA   :                0.00</t>
  </si>
  <si>
    <t>SEGUROS DE TRASLADO :                0.00</t>
  </si>
  <si>
    <t>INTERESES DE TRASLADO:                0.00</t>
  </si>
  <si>
    <t>INDICADOR SWAP S/N  :</t>
  </si>
  <si>
    <t>NUMERO SWAP         :</t>
  </si>
  <si>
    <t>MANEJO DE INTERESES__________________________________________________________</t>
  </si>
  <si>
    <t>INT.CORRIENTES   :                 0.00  INT.MORATORIOS :                 0.0</t>
  </si>
  <si>
    <t>INT.CTES.CONTING.:                 0.00  INT.MORA.CONTIG:                 0.0</t>
  </si>
  <si>
    <t>INT.ANTICIPADOS  :                 0.00</t>
  </si>
  <si>
    <t>CAP.RETANQUEADO  :                 0.00  CAP.DESEM.     :                 0.0</t>
  </si>
  <si>
    <t>TIPO DE ALTA     : CASCADA NORMAL</t>
  </si>
  <si>
    <t>ACUERDO DE PAGO______________________________________________________________</t>
  </si>
  <si>
    <t>EN ACUERDO DE PAGO TOTAL : N</t>
  </si>
  <si>
    <t>ESTADO ACUERDO DE PAGO   :</t>
  </si>
  <si>
    <t xml:space="preserve"> ------------------------------ LINEAS A PANTALLA ------------------------------</t>
  </si>
  <si>
    <t xml:space="preserve">      B  B  V  A                                                                </t>
  </si>
  <si>
    <t xml:space="preserve">   FECHA  : 2024-11-18               HORA    : 17:58:26            OFICINA: 0848</t>
  </si>
  <si>
    <t xml:space="preserve">   USUARIO: O005993                  TERMINAL: X359                TRANSAC: U400</t>
  </si>
  <si>
    <t xml:space="preserve">                                                                                </t>
  </si>
  <si>
    <t xml:space="preserve"> _____________________________________CONSULTA DEL MOVIMIENTO DE PRESTAMOS______</t>
  </si>
  <si>
    <t xml:space="preserve">   NUMERO DE OPERACION       : 0013 0158 0 0 9610806489                         </t>
  </si>
  <si>
    <t xml:space="preserve">   TITULAR                   : DATO NO DISPONIBLE                               </t>
  </si>
  <si>
    <t xml:space="preserve">   IMPORTE CONCEDIDO         :       136,000,000.00              MONEDA: PESO CO</t>
  </si>
  <si>
    <t xml:space="preserve">   SALDO   (VENCIDO+NO VENC.):                 0.00                             </t>
  </si>
  <si>
    <t xml:space="preserve">   PERIODICIDAD AMORTIZACION : MENSUAL                                          </t>
  </si>
  <si>
    <t xml:space="preserve">   PERIODICIDAD LIQUIDACION  : UN MES                                           </t>
  </si>
  <si>
    <t xml:space="preserve">   PLAN DE AMORTIZACION      : 1 PLAN INTEG                                     </t>
  </si>
  <si>
    <t xml:space="preserve">   FECHA DESDE               : 08/08/2020    FECHA HASTA   :                    </t>
  </si>
  <si>
    <t xml:space="preserve">   EN ACUERDO DE PAGO TOTAL  : N                                                </t>
  </si>
  <si>
    <t xml:space="preserve">   ESTADO ACUERDO DE PAGO    :                                                  </t>
  </si>
  <si>
    <t xml:space="preserve">                                                             SALDO CAPITAL     S</t>
  </si>
  <si>
    <t xml:space="preserve"> F.LIQUI. F.OPERA.     CONCEPTO   OFIC.     IMPORTE            ANTERIOR         </t>
  </si>
  <si>
    <t xml:space="preserve"> -------- -------- -------------- ---- ------------------ ------------------ ---</t>
  </si>
  <si>
    <t xml:space="preserve">          28042022 MORA CASTIGO   0011      23,833,628.87               0.00    </t>
  </si>
  <si>
    <t xml:space="preserve">          28042022 INTERES CASTIG 0011      13,253,428.87               0.00    </t>
  </si>
  <si>
    <t xml:space="preserve">          28042022 CAPITAL CASTIG 0011     102,705,091.99               0.00    </t>
  </si>
  <si>
    <t xml:space="preserve">             TOTAL DE LA TRANSACCION       139,792,149.73                       </t>
  </si>
  <si>
    <t xml:space="preserve">           ----------------------------------------------------------------     </t>
  </si>
  <si>
    <t xml:space="preserve">          06032023 MORA CONTENCIO 0655      16,682,005.79               0.00    </t>
  </si>
  <si>
    <t xml:space="preserve">             TOTAL DE LA TRANSACCION        16,682,005.79                       </t>
  </si>
  <si>
    <t xml:space="preserve">          06032023 CAPI.CONTENCIO 0655      79,103,651.16      23,601,440.83    </t>
  </si>
  <si>
    <t xml:space="preserve">          06032023 INTE.CONTENCIO 0655      13,364,708.73      55,502,210.33    </t>
  </si>
  <si>
    <t xml:space="preserve">          06032023 MORA CONTENCIO 0655      32,646,683.05      55,502,210.33    </t>
  </si>
  <si>
    <t xml:space="preserve">          06032023 RETROCESION MO          125,115,042.94      55,502,210.33    </t>
  </si>
  <si>
    <t xml:space="preserve">             TOTAL DE LA TRANSACCION                 0.00                       </t>
  </si>
  <si>
    <t xml:space="preserve">             TOTAL DE LA TRANSACCION       125,115,042.94                       </t>
  </si>
  <si>
    <t xml:space="preserve">          29032023 MORA CONDO.PAR 0020               0.01               0.00    </t>
  </si>
  <si>
    <t xml:space="preserve">             TOTAL DE LA TRANSACCION                 0.01                       </t>
  </si>
  <si>
    <t xml:space="preserve">          30032023 MORA CONTENCIO 0333         119,070.00               0.00    </t>
  </si>
  <si>
    <t xml:space="preserve">             TOTAL DE LA TRANSACCION           119,070.00                       </t>
  </si>
  <si>
    <t xml:space="preserve">          31032023 MORA CONDO.PAR 0020      34,534,976.98               0.00    </t>
  </si>
  <si>
    <t xml:space="preserve">          31032023 INTE.CONDO.PAR 0020      13,364,708.73               0.00    </t>
  </si>
  <si>
    <t xml:space="preserve">          31032023 CAPI.CONDO.PAR 0020     102,705,091.99               0.00    </t>
  </si>
  <si>
    <t xml:space="preserve">             TOTAL DE LA TRANSACCION       150,604,777.70                       </t>
  </si>
  <si>
    <t>00130655009600240398</t>
  </si>
  <si>
    <t xml:space="preserve">      B  B  V  A                     CARTERA                       FECHA  : 2024</t>
  </si>
  <si>
    <t xml:space="preserve">   OFICINA: 0848                     TERMINAL: X359                HORA   : 17:5</t>
  </si>
  <si>
    <t xml:space="preserve">            CALL CENTER              USUARIO : O005993             TRANS. : U202</t>
  </si>
  <si>
    <t xml:space="preserve"> _____________________________SITUACION ACTUAL DEL PRESTAMO_____________________</t>
  </si>
  <si>
    <t xml:space="preserve">   OPERACION:0013-0655-0-0-9600240398                                           </t>
  </si>
  <si>
    <t xml:space="preserve">   TITULAR : WILSON NICANDRO DIAZ RODRIGUEZ                                     </t>
  </si>
  <si>
    <t xml:space="preserve">   CARTERA                                SUBPRODUCTO: HIP TRAD $ 15 A  -  5099 </t>
  </si>
  <si>
    <t xml:space="preserve">   DATOS DE LA FORMALIZACION____________________________________________________</t>
  </si>
  <si>
    <t xml:space="preserve">   FECHA SOLICITUD     : 02-01-2018               NUMERO DE AVALISTAS :   0     </t>
  </si>
  <si>
    <t xml:space="preserve">   FECHA APROBACION    : 02-01-2018               PLAZO   :240 MESES            </t>
  </si>
  <si>
    <t xml:space="preserve">   FECHA FORMALIZACION : 03-01-2018                                             </t>
  </si>
  <si>
    <t xml:space="preserve">   VALOR               :       130,000,000.00     MONEDA  :PESO COLOMBIANO      </t>
  </si>
  <si>
    <t xml:space="preserve">   CUENTA DE CARGO     : 0013-0655-3-8-0200174902 TIPO CARTERA : HIPOTECARIA    </t>
  </si>
  <si>
    <t xml:space="preserve">   TIPO DE VENCIMIENTO : V - VENCIDO              TITULARIZADA :                </t>
  </si>
  <si>
    <t xml:space="preserve">   CENTRO GESTOR       : 0013-0655   PARQUE NARINO                              </t>
  </si>
  <si>
    <t xml:space="preserve">   INDICADOR LIBRANZA  : N                        VENCIMIENTO LIBRANZA:  3      </t>
  </si>
  <si>
    <t xml:space="preserve">   CODIGO LIBRANZA     :                                                        </t>
  </si>
  <si>
    <t xml:space="preserve">   INDICADOR UVR       : N                        DESEMBOLSO   : EN PESOS       </t>
  </si>
  <si>
    <t xml:space="preserve">   TIPO DE VIVIENDA    : USADA                    SUBSIDIO :                 0.0</t>
  </si>
  <si>
    <t xml:space="preserve">   DATOS DE ADMINISTRACION______________________________________________________</t>
  </si>
  <si>
    <t xml:space="preserve">   TASA INTERES NOMINAL: 11.133 %          TASA EFECTIVA ANUAL : 11.719 %       </t>
  </si>
  <si>
    <t xml:space="preserve">   PERIODICIDAD CAPITAL: 01 MES            PERIODICIDAD INTERES: 01 MES         </t>
  </si>
  <si>
    <t xml:space="preserve">   GRACIA-CAPITAL      :                   REESTRUCTURACION    : N              </t>
  </si>
  <si>
    <t xml:space="preserve">   GRACIA-INTERESES    :                                                        </t>
  </si>
  <si>
    <t xml:space="preserve">   INDICADOR PRORROGA  : S                 CALIFICACION MINIMA :                </t>
  </si>
  <si>
    <t xml:space="preserve">   FECHA FIN GRACIA    :                   TIPO DE AMORTIZACION: PLAN INTEG    1</t>
  </si>
  <si>
    <t xml:space="preserve">   INTERES VARIABLE    : N                 FECHA CAMBIO INTERES: 03-12-2022     </t>
  </si>
  <si>
    <t xml:space="preserve">   INDICADOR AGROPECUA.: N                 VARIACION DE PRODUCTO: N             </t>
  </si>
  <si>
    <t xml:space="preserve">   ACTIVIDAD ECONOMICA : 719101   CREDITO HIPOTECARIO                           </t>
  </si>
  <si>
    <t xml:space="preserve">   DESTINO ECONOMICO   : 23060    A FAMILIA PARA VIVIENDA                       </t>
  </si>
  <si>
    <t xml:space="preserve">   FECHA RECLASIF.     :                      CAMBIO CONVENIO:  N               </t>
  </si>
  <si>
    <t xml:space="preserve">   RETANQUEO           : N                 CAPITALIZACION INT. : N              </t>
  </si>
  <si>
    <t xml:space="preserve">   COD.LOG APROBACION  :                    CIRCULAR 007       : N              </t>
  </si>
  <si>
    <t xml:space="preserve">   RENOVACION          :                                                        </t>
  </si>
  <si>
    <t xml:space="preserve">   COBERTURA 2020      : N                                                      </t>
  </si>
  <si>
    <t xml:space="preserve">   SITUACION CON DATOS AL 18-11-2024____________________________________________</t>
  </si>
  <si>
    <t xml:space="preserve">   DEUDA VENCIDA       :                0.00  FECHA PROX.AMORTIZACION :         </t>
  </si>
  <si>
    <t xml:space="preserve">   CAPITAL VENCIDO     :                0.00  FECHA PROX. LIQUIDACION :         </t>
  </si>
  <si>
    <t xml:space="preserve">   ANTICIPO CUOTAS     :                0.00                                    </t>
  </si>
  <si>
    <t xml:space="preserve">   CAPITAL CONTINGENTE :                0.00                                    </t>
  </si>
  <si>
    <t xml:space="preserve">   INTER.VEN. NO COBR. :                0.00  FECHA ULTIMA LIQUIDAC.  :03-11-202</t>
  </si>
  <si>
    <t xml:space="preserve">   INTERES MORA        :                0.00  FECHA ULTIMA OPERACION  :31-03-202</t>
  </si>
  <si>
    <t xml:space="preserve">   GASTOS              :                0.00                                    </t>
  </si>
  <si>
    <t xml:space="preserve">   HONORARIOS          :                0.00                                    </t>
  </si>
  <si>
    <t xml:space="preserve">   OPC. DE ADQUISICION :                0.00  PORCENTAJE ANTICIPOS :   0.00     </t>
  </si>
  <si>
    <t xml:space="preserve">   CANON EXTRA INICIAL :                0.00                                    </t>
  </si>
  <si>
    <t xml:space="preserve">   VALOR INMUEBLE      :                0.00                                    </t>
  </si>
  <si>
    <t xml:space="preserve">   CAPITAL PENDIENTE   :                0.00  SITUACION OPERACION  : CANCELADO  </t>
  </si>
  <si>
    <t xml:space="preserve">   INTER. NO           :                0.00  FECHA ULTIMA SITUACIO: 31-03-2023 </t>
  </si>
  <si>
    <t xml:space="preserve">   GASTOS NO CARGADOS  :                0.00  SITUACION OBJ. DEUDA : SUBNORMAL  </t>
  </si>
  <si>
    <t xml:space="preserve">   INTERES MORA SALDOS :                0.00  FECHA SITUACION      : 06-03-2023 </t>
  </si>
  <si>
    <t xml:space="preserve">   IMPORTE DEUDA FNG   :                0.00  SITUACION SUBJ. DEUDA: JUDICIAL   </t>
  </si>
  <si>
    <t xml:space="preserve">   IMPORTE DEUDA FAG   :                0.00  SITUACION ANT CASTIGO:            </t>
  </si>
  <si>
    <t xml:space="preserve">   IMPORTE INTERES FAG :                0.00                                    </t>
  </si>
  <si>
    <t xml:space="preserve">   CUOTAS CONGELADAS   :                0.00                                    </t>
  </si>
  <si>
    <t xml:space="preserve">   GASTOS DIFE O PRORRO:                0.00                                    </t>
  </si>
  <si>
    <t xml:space="preserve">   COMPRA DE CARTERA   :                0.00                                    </t>
  </si>
  <si>
    <t xml:space="preserve">   SEGUROS DE TRASLADO :                0.00                                    </t>
  </si>
  <si>
    <t xml:space="preserve">   INTERESES DE TRASLADO:                0.00                                   </t>
  </si>
  <si>
    <t xml:space="preserve">   INDICADOR SWAP S/N  :                                                        </t>
  </si>
  <si>
    <t xml:space="preserve">   NUMERO SWAP         :                                                        </t>
  </si>
  <si>
    <t xml:space="preserve">   MANEJO DE INTERESES__________________________________________________________</t>
  </si>
  <si>
    <t xml:space="preserve">   INT.CORRIENTES   :                 0.00  INT.MORATORIOS :                 0.0</t>
  </si>
  <si>
    <t xml:space="preserve">   INT.CTES.CONTING.:                 0.00  INT.MORA.CONTIG:                 0.0</t>
  </si>
  <si>
    <t xml:space="preserve">   INT.ANTICIPADOS  :                 0.00                                      </t>
  </si>
  <si>
    <t xml:space="preserve">   CAP.RETANQUEADO  :                 0.00  CAP.DESEM.     :                 0.0</t>
  </si>
  <si>
    <t xml:space="preserve">   TIPO DE ALTA     : CASCADA NORMAL                                            </t>
  </si>
  <si>
    <t xml:space="preserve">   ACUERDO DE PAGO______________________________________________________________</t>
  </si>
  <si>
    <t xml:space="preserve">   EN ACUERDO DE PAGO TOTAL : N                                                 </t>
  </si>
  <si>
    <t xml:space="preserve">   ESTADO ACUERDO DE PAGO   :                                                   </t>
  </si>
  <si>
    <t xml:space="preserve">   FECHA  : 2024-11-18               HORA    : 18:00:11            OFICINA: 0848</t>
  </si>
  <si>
    <t xml:space="preserve">   NUMERO DE OPERACION       : 0013 0655 0 0 9600240398                         </t>
  </si>
  <si>
    <t xml:space="preserve">   IMPORTE CONCEDIDO         :       130,000,000.00              MONEDA: PESO CO</t>
  </si>
  <si>
    <t xml:space="preserve">          06032023 MORA CONDO.PAR 0020               0.01               0.00    </t>
  </si>
  <si>
    <t xml:space="preserve">          06032023 GAST.JUDI.CONT 0655       1,064,081.00     124,728,198.00    </t>
  </si>
  <si>
    <t xml:space="preserve">          06032023 MORA CONTENCIO 0655       1,335,813.26     124,728,198.00    </t>
  </si>
  <si>
    <t xml:space="preserve">          06032023 INTE.CONTENCIO 0655      35,067,606.45     124,728,198.00    </t>
  </si>
  <si>
    <t xml:space="preserve">          06032023 CAPI.CONTENCIO 0655      96,580,756.29     124,728,198.00    </t>
  </si>
  <si>
    <t xml:space="preserve">             TOTAL DE LA TRANSACCION       134,048,257.00                       </t>
  </si>
  <si>
    <t xml:space="preserve">          31032023 MORA CONDO.PAR 0011         312,291.43      28,147,441.71    </t>
  </si>
  <si>
    <t xml:space="preserve">          31032023 CAPI.CONDO.PAR 0011      28,147,441.71      28,147,441.71    </t>
  </si>
  <si>
    <t xml:space="preserve">             TOTAL DE LA TRANSACCION        28,459,733.14                       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</si>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</sst>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quotePrefix="1" applyFont="1"/>
    <xf numFmtId="0" fontId="2" fillId="0" borderId="0" xfId="0" applyFont="1"/>
    <xf numFmtId="165" fontId="2" fillId="0" borderId="0" xfId="1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6.7109375" style="2" bestFit="1" customWidth="1"/>
    <col min="4" max="4" width="11.42578125" style="2"/>
    <col min="5" max="5" width="22.140625" style="2" bestFit="1" customWidth="1"/>
    <col min="6" max="16384" width="11.42578125" style="2"/>
  </cols>
  <sheetData>
    <row r="1" spans="1:3" x14ac:dyDescent="0.25">
      <c r="A1" s="1" t="s">
        <v>0</v>
      </c>
      <c r="C1" s="2" t="s">
        <v>72</v>
      </c>
    </row>
    <row r="2" spans="1:3" x14ac:dyDescent="0.25">
      <c r="A2" s="2" t="s">
        <v>1</v>
      </c>
      <c r="C2" s="2" t="s">
        <v>73</v>
      </c>
    </row>
    <row r="3" spans="1:3" x14ac:dyDescent="0.25">
      <c r="A3" s="2" t="s">
        <v>2</v>
      </c>
      <c r="C3" s="2" t="s">
        <v>74</v>
      </c>
    </row>
    <row r="4" spans="1:3" x14ac:dyDescent="0.25">
      <c r="A4" s="2" t="s">
        <v>3</v>
      </c>
      <c r="C4" s="2" t="s">
        <v>75</v>
      </c>
    </row>
    <row r="5" spans="1:3" x14ac:dyDescent="0.25">
      <c r="A5" s="2" t="s">
        <v>4</v>
      </c>
      <c r="C5" s="2" t="s">
        <v>76</v>
      </c>
    </row>
    <row r="6" spans="1:3" x14ac:dyDescent="0.25">
      <c r="A6" s="2" t="s">
        <v>5</v>
      </c>
      <c r="C6" s="2" t="s">
        <v>77</v>
      </c>
    </row>
    <row r="7" spans="1:3" x14ac:dyDescent="0.25">
      <c r="A7" s="2" t="s">
        <v>6</v>
      </c>
      <c r="C7" s="2" t="s">
        <v>76</v>
      </c>
    </row>
    <row r="8" spans="1:3" x14ac:dyDescent="0.25">
      <c r="A8" s="2" t="s">
        <v>5</v>
      </c>
      <c r="C8" s="2" t="s">
        <v>78</v>
      </c>
    </row>
    <row r="9" spans="1:3" x14ac:dyDescent="0.25">
      <c r="A9" s="2" t="s">
        <v>7</v>
      </c>
      <c r="C9" s="2" t="s">
        <v>79</v>
      </c>
    </row>
    <row r="10" spans="1:3" x14ac:dyDescent="0.25">
      <c r="A10" s="2" t="s">
        <v>8</v>
      </c>
      <c r="C10" s="2" t="s">
        <v>80</v>
      </c>
    </row>
    <row r="11" spans="1:3" x14ac:dyDescent="0.25">
      <c r="A11" s="2" t="s">
        <v>9</v>
      </c>
      <c r="C11" s="2" t="s">
        <v>81</v>
      </c>
    </row>
    <row r="12" spans="1:3" x14ac:dyDescent="0.25">
      <c r="A12" s="2" t="s">
        <v>5</v>
      </c>
      <c r="C12" s="2" t="s">
        <v>82</v>
      </c>
    </row>
    <row r="13" spans="1:3" x14ac:dyDescent="0.25">
      <c r="A13" s="2" t="s">
        <v>10</v>
      </c>
      <c r="C13" s="2" t="s">
        <v>83</v>
      </c>
    </row>
    <row r="14" spans="1:3" x14ac:dyDescent="0.25">
      <c r="A14" s="2" t="s">
        <v>5</v>
      </c>
      <c r="C14" s="2" t="s">
        <v>84</v>
      </c>
    </row>
    <row r="15" spans="1:3" x14ac:dyDescent="0.25">
      <c r="A15" s="2" t="s">
        <v>11</v>
      </c>
      <c r="C15" s="2" t="s">
        <v>85</v>
      </c>
    </row>
    <row r="16" spans="1:3" x14ac:dyDescent="0.25">
      <c r="A16" s="2" t="s">
        <v>12</v>
      </c>
      <c r="C16" s="2" t="s">
        <v>86</v>
      </c>
    </row>
    <row r="17" spans="1:5" x14ac:dyDescent="0.25">
      <c r="A17" s="2" t="s">
        <v>13</v>
      </c>
      <c r="C17" s="2" t="s">
        <v>87</v>
      </c>
    </row>
    <row r="18" spans="1:5" x14ac:dyDescent="0.25">
      <c r="A18" s="2" t="s">
        <v>14</v>
      </c>
      <c r="C18" s="2" t="s">
        <v>88</v>
      </c>
    </row>
    <row r="19" spans="1:5" x14ac:dyDescent="0.25">
      <c r="A19" s="2" t="s">
        <v>15</v>
      </c>
      <c r="C19" s="2" t="s">
        <v>89</v>
      </c>
    </row>
    <row r="20" spans="1:5" x14ac:dyDescent="0.25">
      <c r="A20" s="2" t="s">
        <v>16</v>
      </c>
      <c r="C20" s="2" t="s">
        <v>90</v>
      </c>
    </row>
    <row r="21" spans="1:5" x14ac:dyDescent="0.25">
      <c r="A21" s="2" t="s">
        <v>17</v>
      </c>
      <c r="C21" s="2" t="s">
        <v>91</v>
      </c>
      <c r="D21" s="2" t="s">
        <v>195</v>
      </c>
      <c r="E21" s="3">
        <f>139791149.73+16682005.79+125115042.94+0.01+119070+150604777.7</f>
        <v>432312046.16999996</v>
      </c>
    </row>
    <row r="22" spans="1:5" x14ac:dyDescent="0.25">
      <c r="A22" s="2" t="s">
        <v>18</v>
      </c>
      <c r="C22" s="2" t="s">
        <v>92</v>
      </c>
    </row>
    <row r="23" spans="1:5" x14ac:dyDescent="0.25">
      <c r="A23" s="2" t="s">
        <v>19</v>
      </c>
      <c r="C23" s="2" t="s">
        <v>93</v>
      </c>
    </row>
    <row r="24" spans="1:5" x14ac:dyDescent="0.25">
      <c r="A24" s="2" t="s">
        <v>20</v>
      </c>
      <c r="C24" s="2" t="s">
        <v>94</v>
      </c>
    </row>
    <row r="25" spans="1:5" x14ac:dyDescent="0.25">
      <c r="A25" s="2" t="s">
        <v>5</v>
      </c>
      <c r="C25" s="2" t="s">
        <v>95</v>
      </c>
    </row>
    <row r="26" spans="1:5" x14ac:dyDescent="0.25">
      <c r="A26" s="2" t="s">
        <v>21</v>
      </c>
      <c r="C26" s="2" t="s">
        <v>96</v>
      </c>
    </row>
    <row r="27" spans="1:5" x14ac:dyDescent="0.25">
      <c r="A27" s="2" t="s">
        <v>5</v>
      </c>
      <c r="C27" s="2" t="s">
        <v>97</v>
      </c>
    </row>
    <row r="28" spans="1:5" x14ac:dyDescent="0.25">
      <c r="A28" s="2" t="s">
        <v>22</v>
      </c>
      <c r="C28" s="2" t="s">
        <v>95</v>
      </c>
    </row>
    <row r="29" spans="1:5" x14ac:dyDescent="0.25">
      <c r="A29" s="2" t="s">
        <v>23</v>
      </c>
      <c r="C29" s="2" t="s">
        <v>98</v>
      </c>
    </row>
    <row r="30" spans="1:5" x14ac:dyDescent="0.25">
      <c r="A30" s="2" t="s">
        <v>24</v>
      </c>
      <c r="C30" s="2" t="s">
        <v>99</v>
      </c>
    </row>
    <row r="31" spans="1:5" x14ac:dyDescent="0.25">
      <c r="A31" s="2" t="s">
        <v>25</v>
      </c>
      <c r="C31" s="2" t="s">
        <v>100</v>
      </c>
    </row>
    <row r="32" spans="1:5" x14ac:dyDescent="0.25">
      <c r="A32" s="2" t="s">
        <v>26</v>
      </c>
      <c r="C32" s="2" t="s">
        <v>101</v>
      </c>
    </row>
    <row r="33" spans="1:3" x14ac:dyDescent="0.25">
      <c r="A33" s="2" t="s">
        <v>27</v>
      </c>
      <c r="C33" s="2" t="s">
        <v>102</v>
      </c>
    </row>
    <row r="34" spans="1:3" x14ac:dyDescent="0.25">
      <c r="A34" s="2" t="s">
        <v>28</v>
      </c>
      <c r="C34" s="2" t="s">
        <v>95</v>
      </c>
    </row>
    <row r="35" spans="1:3" x14ac:dyDescent="0.25">
      <c r="A35" s="2" t="s">
        <v>29</v>
      </c>
      <c r="C35" s="2" t="s">
        <v>103</v>
      </c>
    </row>
    <row r="36" spans="1:3" x14ac:dyDescent="0.25">
      <c r="A36" s="2" t="s">
        <v>30</v>
      </c>
      <c r="C36" s="2" t="s">
        <v>95</v>
      </c>
    </row>
    <row r="37" spans="1:3" x14ac:dyDescent="0.25">
      <c r="A37" s="2" t="s">
        <v>31</v>
      </c>
      <c r="C37" s="2" t="s">
        <v>104</v>
      </c>
    </row>
    <row r="38" spans="1:3" x14ac:dyDescent="0.25">
      <c r="A38" s="2" t="s">
        <v>32</v>
      </c>
      <c r="C38" s="2" t="s">
        <v>105</v>
      </c>
    </row>
    <row r="39" spans="1:3" x14ac:dyDescent="0.25">
      <c r="A39" s="2" t="s">
        <v>33</v>
      </c>
      <c r="C39" s="2" t="s">
        <v>95</v>
      </c>
    </row>
    <row r="40" spans="1:3" x14ac:dyDescent="0.25">
      <c r="A40" s="2" t="s">
        <v>34</v>
      </c>
      <c r="C40" s="2" t="s">
        <v>106</v>
      </c>
    </row>
    <row r="41" spans="1:3" x14ac:dyDescent="0.25">
      <c r="A41" s="2" t="s">
        <v>35</v>
      </c>
      <c r="C41" s="2" t="s">
        <v>107</v>
      </c>
    </row>
    <row r="42" spans="1:3" x14ac:dyDescent="0.25">
      <c r="A42" s="2" t="s">
        <v>36</v>
      </c>
      <c r="C42" s="2" t="s">
        <v>95</v>
      </c>
    </row>
    <row r="43" spans="1:3" x14ac:dyDescent="0.25">
      <c r="A43" s="2" t="s">
        <v>5</v>
      </c>
      <c r="C43" s="2" t="s">
        <v>108</v>
      </c>
    </row>
    <row r="44" spans="1:3" x14ac:dyDescent="0.25">
      <c r="A44" s="2" t="s">
        <v>37</v>
      </c>
      <c r="C44" s="2" t="s">
        <v>109</v>
      </c>
    </row>
    <row r="45" spans="1:3" x14ac:dyDescent="0.25">
      <c r="A45" s="2" t="s">
        <v>5</v>
      </c>
      <c r="C45" s="2" t="s">
        <v>110</v>
      </c>
    </row>
    <row r="46" spans="1:3" x14ac:dyDescent="0.25">
      <c r="A46" s="2" t="s">
        <v>38</v>
      </c>
      <c r="C46" s="2" t="s">
        <v>111</v>
      </c>
    </row>
    <row r="47" spans="1:3" x14ac:dyDescent="0.25">
      <c r="A47" s="2" t="s">
        <v>39</v>
      </c>
      <c r="C47" s="2" t="s">
        <v>95</v>
      </c>
    </row>
    <row r="48" spans="1:3" x14ac:dyDescent="0.25">
      <c r="A48" s="2" t="s">
        <v>40</v>
      </c>
      <c r="C48" s="2" t="s">
        <v>76</v>
      </c>
    </row>
    <row r="49" spans="1:1" x14ac:dyDescent="0.25">
      <c r="A49" s="2" t="s">
        <v>41</v>
      </c>
    </row>
    <row r="50" spans="1:1" x14ac:dyDescent="0.25">
      <c r="A50" s="2" t="s">
        <v>42</v>
      </c>
    </row>
    <row r="51" spans="1:1" x14ac:dyDescent="0.25">
      <c r="A51" s="2" t="s">
        <v>43</v>
      </c>
    </row>
    <row r="52" spans="1:1" x14ac:dyDescent="0.25">
      <c r="A52" s="2" t="s">
        <v>44</v>
      </c>
    </row>
    <row r="53" spans="1:1" x14ac:dyDescent="0.25">
      <c r="A53" s="2" t="s">
        <v>45</v>
      </c>
    </row>
    <row r="54" spans="1:1" x14ac:dyDescent="0.25">
      <c r="A54" s="2" t="s">
        <v>46</v>
      </c>
    </row>
    <row r="55" spans="1:1" x14ac:dyDescent="0.25">
      <c r="A55" s="2" t="s">
        <v>47</v>
      </c>
    </row>
    <row r="56" spans="1:1" x14ac:dyDescent="0.25">
      <c r="A56" s="2" t="s">
        <v>48</v>
      </c>
    </row>
    <row r="57" spans="1:1" x14ac:dyDescent="0.25">
      <c r="A57" s="2" t="s">
        <v>49</v>
      </c>
    </row>
    <row r="58" spans="1:1" x14ac:dyDescent="0.25">
      <c r="A58" s="2" t="s">
        <v>50</v>
      </c>
    </row>
    <row r="59" spans="1:1" x14ac:dyDescent="0.25">
      <c r="A59" s="2" t="s">
        <v>51</v>
      </c>
    </row>
    <row r="60" spans="1:1" x14ac:dyDescent="0.25">
      <c r="A60" s="2" t="s">
        <v>52</v>
      </c>
    </row>
    <row r="61" spans="1:1" x14ac:dyDescent="0.25">
      <c r="A61" s="2" t="s">
        <v>53</v>
      </c>
    </row>
    <row r="62" spans="1:1" x14ac:dyDescent="0.25">
      <c r="A62" s="2" t="s">
        <v>54</v>
      </c>
    </row>
    <row r="63" spans="1:1" x14ac:dyDescent="0.25">
      <c r="A63" s="2" t="s">
        <v>55</v>
      </c>
    </row>
    <row r="64" spans="1:1" x14ac:dyDescent="0.25">
      <c r="A64" s="2" t="s">
        <v>56</v>
      </c>
    </row>
    <row r="65" spans="1:1" x14ac:dyDescent="0.25">
      <c r="A65" s="2" t="s">
        <v>57</v>
      </c>
    </row>
    <row r="66" spans="1:1" x14ac:dyDescent="0.25">
      <c r="A66" s="2" t="s">
        <v>58</v>
      </c>
    </row>
    <row r="67" spans="1:1" x14ac:dyDescent="0.25">
      <c r="A67" s="2" t="s">
        <v>59</v>
      </c>
    </row>
    <row r="68" spans="1:1" x14ac:dyDescent="0.25">
      <c r="A68" s="2" t="s">
        <v>60</v>
      </c>
    </row>
    <row r="69" spans="1:1" x14ac:dyDescent="0.25">
      <c r="A69" s="2" t="s">
        <v>5</v>
      </c>
    </row>
    <row r="70" spans="1:1" x14ac:dyDescent="0.25">
      <c r="A70" s="2" t="s">
        <v>5</v>
      </c>
    </row>
    <row r="71" spans="1:1" x14ac:dyDescent="0.25">
      <c r="A71" s="2" t="s">
        <v>61</v>
      </c>
    </row>
    <row r="72" spans="1:1" x14ac:dyDescent="0.25">
      <c r="A72" s="2" t="s">
        <v>62</v>
      </c>
    </row>
    <row r="73" spans="1:1" x14ac:dyDescent="0.25">
      <c r="A73" s="2" t="s">
        <v>5</v>
      </c>
    </row>
    <row r="74" spans="1:1" x14ac:dyDescent="0.25">
      <c r="A74" s="2" t="s">
        <v>63</v>
      </c>
    </row>
    <row r="75" spans="1:1" x14ac:dyDescent="0.25">
      <c r="A75" s="2" t="s">
        <v>5</v>
      </c>
    </row>
    <row r="76" spans="1:1" x14ac:dyDescent="0.25">
      <c r="A76" s="2" t="s">
        <v>64</v>
      </c>
    </row>
    <row r="77" spans="1:1" x14ac:dyDescent="0.25">
      <c r="A77" s="2" t="s">
        <v>65</v>
      </c>
    </row>
    <row r="78" spans="1:1" x14ac:dyDescent="0.25">
      <c r="A78" s="2" t="s">
        <v>66</v>
      </c>
    </row>
    <row r="79" spans="1:1" x14ac:dyDescent="0.25">
      <c r="A79" s="2" t="s">
        <v>67</v>
      </c>
    </row>
    <row r="80" spans="1:1" x14ac:dyDescent="0.25">
      <c r="A80" s="2" t="s">
        <v>68</v>
      </c>
    </row>
    <row r="81" spans="1:1" x14ac:dyDescent="0.25">
      <c r="A81" s="2" t="s">
        <v>5</v>
      </c>
    </row>
    <row r="82" spans="1:1" x14ac:dyDescent="0.25">
      <c r="A82" s="2" t="s">
        <v>69</v>
      </c>
    </row>
    <row r="83" spans="1:1" x14ac:dyDescent="0.25">
      <c r="A83" s="2" t="s">
        <v>5</v>
      </c>
    </row>
    <row r="84" spans="1:1" x14ac:dyDescent="0.25">
      <c r="A84" s="2" t="s">
        <v>70</v>
      </c>
    </row>
    <row r="85" spans="1:1" x14ac:dyDescent="0.25">
      <c r="A85" s="2" t="s">
        <v>71</v>
      </c>
    </row>
    <row r="86" spans="1:1" x14ac:dyDescent="0.25">
      <c r="A86" s="2" t="s">
        <v>5</v>
      </c>
    </row>
    <row r="87" spans="1:1" x14ac:dyDescent="0.25">
      <c r="A87" s="2" t="s">
        <v>5</v>
      </c>
    </row>
    <row r="88" spans="1:1" x14ac:dyDescent="0.25">
      <c r="A88" s="2" t="s">
        <v>5</v>
      </c>
    </row>
    <row r="89" spans="1:1" x14ac:dyDescent="0.25">
      <c r="A89" s="2" t="s">
        <v>5</v>
      </c>
    </row>
    <row r="90" spans="1:1" x14ac:dyDescent="0.25">
      <c r="A90" s="2" t="s">
        <v>5</v>
      </c>
    </row>
    <row r="91" spans="1:1" x14ac:dyDescent="0.25">
      <c r="A91" s="2" t="s">
        <v>5</v>
      </c>
    </row>
    <row r="92" spans="1:1" x14ac:dyDescent="0.25">
      <c r="A92" s="2" t="s">
        <v>5</v>
      </c>
    </row>
    <row r="93" spans="1:1" x14ac:dyDescent="0.25">
      <c r="A93" s="2" t="s">
        <v>5</v>
      </c>
    </row>
    <row r="94" spans="1:1" x14ac:dyDescent="0.25">
      <c r="A94" s="2" t="s">
        <v>5</v>
      </c>
    </row>
    <row r="95" spans="1:1" x14ac:dyDescent="0.25">
      <c r="A95" s="2" t="s">
        <v>5</v>
      </c>
    </row>
    <row r="96" spans="1:1" x14ac:dyDescent="0.25">
      <c r="A96" s="2" t="s">
        <v>5</v>
      </c>
    </row>
    <row r="97" spans="1:1" x14ac:dyDescent="0.25">
      <c r="A97" s="2" t="s">
        <v>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zoomScale="85" zoomScaleNormal="85" workbookViewId="0"/>
  </sheetViews>
  <sheetFormatPr baseColWidth="10" defaultRowHeight="15" x14ac:dyDescent="0.25"/>
  <cols>
    <col min="1" max="1" width="106.7109375" style="2" bestFit="1" customWidth="1"/>
    <col min="2" max="2" width="11.42578125" style="2"/>
    <col min="3" max="3" width="106.7109375" style="2" bestFit="1" customWidth="1"/>
    <col min="4" max="4" width="11.42578125" style="2"/>
    <col min="5" max="5" width="22.140625" style="2" bestFit="1" customWidth="1"/>
    <col min="6" max="16384" width="11.42578125" style="2"/>
  </cols>
  <sheetData>
    <row r="1" spans="1:3" x14ac:dyDescent="0.25">
      <c r="A1" s="1" t="s">
        <v>112</v>
      </c>
      <c r="C1" s="2" t="s">
        <v>72</v>
      </c>
    </row>
    <row r="2" spans="1:3" x14ac:dyDescent="0.25">
      <c r="A2" s="2" t="s">
        <v>72</v>
      </c>
      <c r="C2" s="2" t="s">
        <v>73</v>
      </c>
    </row>
    <row r="3" spans="1:3" x14ac:dyDescent="0.25">
      <c r="A3" s="2" t="s">
        <v>113</v>
      </c>
      <c r="C3" s="2" t="s">
        <v>183</v>
      </c>
    </row>
    <row r="4" spans="1:3" x14ac:dyDescent="0.25">
      <c r="A4" s="2" t="s">
        <v>114</v>
      </c>
      <c r="C4" s="2" t="s">
        <v>75</v>
      </c>
    </row>
    <row r="5" spans="1:3" x14ac:dyDescent="0.25">
      <c r="A5" s="2" t="s">
        <v>115</v>
      </c>
      <c r="C5" s="2" t="s">
        <v>76</v>
      </c>
    </row>
    <row r="6" spans="1:3" x14ac:dyDescent="0.25">
      <c r="A6" s="2" t="s">
        <v>76</v>
      </c>
      <c r="C6" s="2" t="s">
        <v>77</v>
      </c>
    </row>
    <row r="7" spans="1:3" x14ac:dyDescent="0.25">
      <c r="A7" s="2" t="s">
        <v>116</v>
      </c>
      <c r="C7" s="2" t="s">
        <v>76</v>
      </c>
    </row>
    <row r="8" spans="1:3" x14ac:dyDescent="0.25">
      <c r="A8" s="2" t="s">
        <v>76</v>
      </c>
      <c r="C8" s="2" t="s">
        <v>184</v>
      </c>
    </row>
    <row r="9" spans="1:3" x14ac:dyDescent="0.25">
      <c r="A9" s="2" t="s">
        <v>117</v>
      </c>
      <c r="C9" s="2" t="s">
        <v>79</v>
      </c>
    </row>
    <row r="10" spans="1:3" x14ac:dyDescent="0.25">
      <c r="A10" s="2" t="s">
        <v>118</v>
      </c>
      <c r="C10" s="2" t="s">
        <v>185</v>
      </c>
    </row>
    <row r="11" spans="1:3" x14ac:dyDescent="0.25">
      <c r="A11" s="2" t="s">
        <v>119</v>
      </c>
      <c r="C11" s="2" t="s">
        <v>81</v>
      </c>
    </row>
    <row r="12" spans="1:3" x14ac:dyDescent="0.25">
      <c r="A12" s="2" t="s">
        <v>76</v>
      </c>
      <c r="C12" s="2" t="s">
        <v>82</v>
      </c>
    </row>
    <row r="13" spans="1:3" x14ac:dyDescent="0.25">
      <c r="A13" s="2" t="s">
        <v>120</v>
      </c>
      <c r="C13" s="2" t="s">
        <v>83</v>
      </c>
    </row>
    <row r="14" spans="1:3" x14ac:dyDescent="0.25">
      <c r="A14" s="2" t="s">
        <v>76</v>
      </c>
      <c r="C14" s="2" t="s">
        <v>84</v>
      </c>
    </row>
    <row r="15" spans="1:3" x14ac:dyDescent="0.25">
      <c r="A15" s="2" t="s">
        <v>121</v>
      </c>
      <c r="C15" s="2" t="s">
        <v>85</v>
      </c>
    </row>
    <row r="16" spans="1:3" x14ac:dyDescent="0.25">
      <c r="A16" s="2" t="s">
        <v>122</v>
      </c>
      <c r="C16" s="2" t="s">
        <v>86</v>
      </c>
    </row>
    <row r="17" spans="1:5" x14ac:dyDescent="0.25">
      <c r="A17" s="2" t="s">
        <v>123</v>
      </c>
      <c r="C17" s="2" t="s">
        <v>87</v>
      </c>
    </row>
    <row r="18" spans="1:5" x14ac:dyDescent="0.25">
      <c r="A18" s="2" t="s">
        <v>124</v>
      </c>
      <c r="C18" s="2" t="s">
        <v>88</v>
      </c>
    </row>
    <row r="19" spans="1:5" x14ac:dyDescent="0.25">
      <c r="A19" s="2" t="s">
        <v>125</v>
      </c>
      <c r="C19" s="2" t="s">
        <v>89</v>
      </c>
    </row>
    <row r="20" spans="1:5" x14ac:dyDescent="0.25">
      <c r="A20" s="2" t="s">
        <v>126</v>
      </c>
      <c r="C20" s="2" t="s">
        <v>90</v>
      </c>
    </row>
    <row r="21" spans="1:5" x14ac:dyDescent="0.25">
      <c r="A21" s="2" t="s">
        <v>127</v>
      </c>
      <c r="C21" s="2" t="s">
        <v>186</v>
      </c>
    </row>
    <row r="22" spans="1:5" x14ac:dyDescent="0.25">
      <c r="A22" s="2" t="s">
        <v>128</v>
      </c>
      <c r="C22" s="2" t="s">
        <v>105</v>
      </c>
      <c r="D22" s="2" t="s">
        <v>195</v>
      </c>
      <c r="E22" s="3">
        <f>134048257+28459733.14</f>
        <v>162507990.13999999</v>
      </c>
    </row>
    <row r="23" spans="1:5" x14ac:dyDescent="0.25">
      <c r="A23" s="2" t="s">
        <v>129</v>
      </c>
      <c r="C23" s="2" t="s">
        <v>95</v>
      </c>
    </row>
    <row r="24" spans="1:5" x14ac:dyDescent="0.25">
      <c r="A24" s="2" t="s">
        <v>130</v>
      </c>
      <c r="C24" s="2" t="s">
        <v>105</v>
      </c>
    </row>
    <row r="25" spans="1:5" x14ac:dyDescent="0.25">
      <c r="A25" s="2" t="s">
        <v>131</v>
      </c>
      <c r="C25" s="2" t="s">
        <v>95</v>
      </c>
    </row>
    <row r="26" spans="1:5" x14ac:dyDescent="0.25">
      <c r="A26" s="2" t="s">
        <v>76</v>
      </c>
      <c r="C26" s="2" t="s">
        <v>187</v>
      </c>
    </row>
    <row r="27" spans="1:5" x14ac:dyDescent="0.25">
      <c r="A27" s="2" t="s">
        <v>132</v>
      </c>
      <c r="C27" s="2" t="s">
        <v>188</v>
      </c>
    </row>
    <row r="28" spans="1:5" x14ac:dyDescent="0.25">
      <c r="A28" s="2" t="s">
        <v>76</v>
      </c>
      <c r="C28" s="2" t="s">
        <v>189</v>
      </c>
    </row>
    <row r="29" spans="1:5" x14ac:dyDescent="0.25">
      <c r="A29" s="2" t="s">
        <v>133</v>
      </c>
      <c r="C29" s="2" t="s">
        <v>190</v>
      </c>
    </row>
    <row r="30" spans="1:5" x14ac:dyDescent="0.25">
      <c r="A30" s="2" t="s">
        <v>134</v>
      </c>
      <c r="C30" s="2" t="s">
        <v>191</v>
      </c>
    </row>
    <row r="31" spans="1:5" x14ac:dyDescent="0.25">
      <c r="A31" s="2" t="s">
        <v>135</v>
      </c>
      <c r="C31" s="2" t="s">
        <v>95</v>
      </c>
    </row>
    <row r="32" spans="1:5" x14ac:dyDescent="0.25">
      <c r="A32" s="2" t="s">
        <v>136</v>
      </c>
      <c r="C32" s="2" t="s">
        <v>192</v>
      </c>
    </row>
    <row r="33" spans="1:3" x14ac:dyDescent="0.25">
      <c r="A33" s="2" t="s">
        <v>137</v>
      </c>
      <c r="C33" s="2" t="s">
        <v>193</v>
      </c>
    </row>
    <row r="34" spans="1:3" x14ac:dyDescent="0.25">
      <c r="A34" s="2" t="s">
        <v>138</v>
      </c>
      <c r="C34" s="2" t="s">
        <v>194</v>
      </c>
    </row>
    <row r="35" spans="1:3" x14ac:dyDescent="0.25">
      <c r="A35" s="2" t="s">
        <v>139</v>
      </c>
      <c r="C35" s="2" t="s">
        <v>95</v>
      </c>
    </row>
    <row r="36" spans="1:3" x14ac:dyDescent="0.25">
      <c r="A36" s="2" t="s">
        <v>140</v>
      </c>
      <c r="C36" s="2" t="s">
        <v>76</v>
      </c>
    </row>
    <row r="37" spans="1:3" x14ac:dyDescent="0.25">
      <c r="A37" s="2" t="s">
        <v>141</v>
      </c>
      <c r="C37" s="2" t="s">
        <v>76</v>
      </c>
    </row>
    <row r="38" spans="1:3" x14ac:dyDescent="0.25">
      <c r="A38" s="2" t="s">
        <v>142</v>
      </c>
      <c r="C38" s="2" t="s">
        <v>76</v>
      </c>
    </row>
    <row r="39" spans="1:3" x14ac:dyDescent="0.25">
      <c r="A39" s="2" t="s">
        <v>143</v>
      </c>
      <c r="C39" s="2" t="s">
        <v>76</v>
      </c>
    </row>
    <row r="40" spans="1:3" x14ac:dyDescent="0.25">
      <c r="A40" s="2" t="s">
        <v>144</v>
      </c>
      <c r="C40" s="2" t="s">
        <v>76</v>
      </c>
    </row>
    <row r="41" spans="1:3" x14ac:dyDescent="0.25">
      <c r="A41" s="2" t="s">
        <v>145</v>
      </c>
      <c r="C41" s="2" t="s">
        <v>76</v>
      </c>
    </row>
    <row r="42" spans="1:3" x14ac:dyDescent="0.25">
      <c r="A42" s="2" t="s">
        <v>146</v>
      </c>
      <c r="C42" s="2" t="s">
        <v>76</v>
      </c>
    </row>
    <row r="43" spans="1:3" x14ac:dyDescent="0.25">
      <c r="A43" s="2" t="s">
        <v>147</v>
      </c>
      <c r="C43" s="2" t="s">
        <v>76</v>
      </c>
    </row>
    <row r="44" spans="1:3" x14ac:dyDescent="0.25">
      <c r="A44" s="2" t="s">
        <v>76</v>
      </c>
      <c r="C44" s="2" t="s">
        <v>76</v>
      </c>
    </row>
    <row r="45" spans="1:3" x14ac:dyDescent="0.25">
      <c r="A45" s="2" t="s">
        <v>148</v>
      </c>
      <c r="C45" s="2" t="s">
        <v>76</v>
      </c>
    </row>
    <row r="46" spans="1:3" x14ac:dyDescent="0.25">
      <c r="A46" s="2" t="s">
        <v>76</v>
      </c>
      <c r="C46" s="2" t="s">
        <v>76</v>
      </c>
    </row>
    <row r="47" spans="1:3" x14ac:dyDescent="0.25">
      <c r="A47" s="2" t="s">
        <v>149</v>
      </c>
      <c r="C47" s="2" t="s">
        <v>76</v>
      </c>
    </row>
    <row r="48" spans="1:3" x14ac:dyDescent="0.25">
      <c r="A48" s="2" t="s">
        <v>150</v>
      </c>
      <c r="C48" s="2" t="s">
        <v>76</v>
      </c>
    </row>
    <row r="49" spans="1:1" x14ac:dyDescent="0.25">
      <c r="A49" s="2" t="s">
        <v>151</v>
      </c>
    </row>
    <row r="50" spans="1:1" x14ac:dyDescent="0.25">
      <c r="A50" s="2" t="s">
        <v>152</v>
      </c>
    </row>
    <row r="51" spans="1:1" x14ac:dyDescent="0.25">
      <c r="A51" s="2" t="s">
        <v>153</v>
      </c>
    </row>
    <row r="52" spans="1:1" x14ac:dyDescent="0.25">
      <c r="A52" s="2" t="s">
        <v>154</v>
      </c>
    </row>
    <row r="53" spans="1:1" x14ac:dyDescent="0.25">
      <c r="A53" s="2" t="s">
        <v>155</v>
      </c>
    </row>
    <row r="54" spans="1:1" x14ac:dyDescent="0.25">
      <c r="A54" s="2" t="s">
        <v>156</v>
      </c>
    </row>
    <row r="55" spans="1:1" x14ac:dyDescent="0.25">
      <c r="A55" s="2" t="s">
        <v>157</v>
      </c>
    </row>
    <row r="56" spans="1:1" x14ac:dyDescent="0.25">
      <c r="A56" s="2" t="s">
        <v>158</v>
      </c>
    </row>
    <row r="57" spans="1:1" x14ac:dyDescent="0.25">
      <c r="A57" s="2" t="s">
        <v>159</v>
      </c>
    </row>
    <row r="58" spans="1:1" x14ac:dyDescent="0.25">
      <c r="A58" s="2" t="s">
        <v>160</v>
      </c>
    </row>
    <row r="59" spans="1:1" x14ac:dyDescent="0.25">
      <c r="A59" s="2" t="s">
        <v>161</v>
      </c>
    </row>
    <row r="60" spans="1:1" x14ac:dyDescent="0.25">
      <c r="A60" s="2" t="s">
        <v>162</v>
      </c>
    </row>
    <row r="61" spans="1:1" x14ac:dyDescent="0.25">
      <c r="A61" s="2" t="s">
        <v>163</v>
      </c>
    </row>
    <row r="62" spans="1:1" x14ac:dyDescent="0.25">
      <c r="A62" s="2" t="s">
        <v>164</v>
      </c>
    </row>
    <row r="63" spans="1:1" x14ac:dyDescent="0.25">
      <c r="A63" s="2" t="s">
        <v>165</v>
      </c>
    </row>
    <row r="64" spans="1:1" x14ac:dyDescent="0.25">
      <c r="A64" s="2" t="s">
        <v>166</v>
      </c>
    </row>
    <row r="65" spans="1:1" x14ac:dyDescent="0.25">
      <c r="A65" s="2" t="s">
        <v>167</v>
      </c>
    </row>
    <row r="66" spans="1:1" x14ac:dyDescent="0.25">
      <c r="A66" s="2" t="s">
        <v>168</v>
      </c>
    </row>
    <row r="67" spans="1:1" x14ac:dyDescent="0.25">
      <c r="A67" s="2" t="s">
        <v>169</v>
      </c>
    </row>
    <row r="68" spans="1:1" x14ac:dyDescent="0.25">
      <c r="A68" s="2" t="s">
        <v>170</v>
      </c>
    </row>
    <row r="69" spans="1:1" x14ac:dyDescent="0.25">
      <c r="A69" s="2" t="s">
        <v>171</v>
      </c>
    </row>
    <row r="70" spans="1:1" x14ac:dyDescent="0.25">
      <c r="A70" s="2" t="s">
        <v>76</v>
      </c>
    </row>
    <row r="71" spans="1:1" x14ac:dyDescent="0.25">
      <c r="A71" s="2" t="s">
        <v>76</v>
      </c>
    </row>
    <row r="72" spans="1:1" x14ac:dyDescent="0.25">
      <c r="A72" s="2" t="s">
        <v>172</v>
      </c>
    </row>
    <row r="73" spans="1:1" x14ac:dyDescent="0.25">
      <c r="A73" s="2" t="s">
        <v>173</v>
      </c>
    </row>
    <row r="74" spans="1:1" x14ac:dyDescent="0.25">
      <c r="A74" s="2" t="s">
        <v>76</v>
      </c>
    </row>
    <row r="75" spans="1:1" x14ac:dyDescent="0.25">
      <c r="A75" s="2" t="s">
        <v>174</v>
      </c>
    </row>
    <row r="76" spans="1:1" x14ac:dyDescent="0.25">
      <c r="A76" s="2" t="s">
        <v>76</v>
      </c>
    </row>
    <row r="77" spans="1:1" x14ac:dyDescent="0.25">
      <c r="A77" s="2" t="s">
        <v>175</v>
      </c>
    </row>
    <row r="78" spans="1:1" x14ac:dyDescent="0.25">
      <c r="A78" s="2" t="s">
        <v>176</v>
      </c>
    </row>
    <row r="79" spans="1:1" x14ac:dyDescent="0.25">
      <c r="A79" s="2" t="s">
        <v>177</v>
      </c>
    </row>
    <row r="80" spans="1:1" x14ac:dyDescent="0.25">
      <c r="A80" s="2" t="s">
        <v>178</v>
      </c>
    </row>
    <row r="81" spans="1:1" x14ac:dyDescent="0.25">
      <c r="A81" s="2" t="s">
        <v>179</v>
      </c>
    </row>
    <row r="82" spans="1:1" x14ac:dyDescent="0.25">
      <c r="A82" s="2" t="s">
        <v>76</v>
      </c>
    </row>
    <row r="83" spans="1:1" x14ac:dyDescent="0.25">
      <c r="A83" s="2" t="s">
        <v>180</v>
      </c>
    </row>
    <row r="84" spans="1:1" x14ac:dyDescent="0.25">
      <c r="A84" s="2" t="s">
        <v>76</v>
      </c>
    </row>
    <row r="85" spans="1:1" x14ac:dyDescent="0.25">
      <c r="A85" s="2" t="s">
        <v>181</v>
      </c>
    </row>
    <row r="86" spans="1:1" x14ac:dyDescent="0.25">
      <c r="A86" s="2" t="s">
        <v>182</v>
      </c>
    </row>
    <row r="87" spans="1:1" x14ac:dyDescent="0.25">
      <c r="A87" s="2" t="s">
        <v>76</v>
      </c>
    </row>
    <row r="88" spans="1:1" x14ac:dyDescent="0.25">
      <c r="A88" s="2" t="s">
        <v>76</v>
      </c>
    </row>
    <row r="89" spans="1:1" x14ac:dyDescent="0.25">
      <c r="A89" s="2" t="s">
        <v>76</v>
      </c>
    </row>
    <row r="90" spans="1:1" x14ac:dyDescent="0.25">
      <c r="A90" s="2" t="s">
        <v>76</v>
      </c>
    </row>
    <row r="91" spans="1:1" x14ac:dyDescent="0.25">
      <c r="A91" s="2" t="s">
        <v>76</v>
      </c>
    </row>
    <row r="92" spans="1:1" x14ac:dyDescent="0.25">
      <c r="A92" s="2" t="s">
        <v>76</v>
      </c>
    </row>
    <row r="93" spans="1:1" x14ac:dyDescent="0.25">
      <c r="A93" s="2" t="s">
        <v>76</v>
      </c>
    </row>
    <row r="94" spans="1:1" x14ac:dyDescent="0.25">
      <c r="A94" s="2" t="s">
        <v>76</v>
      </c>
    </row>
    <row r="95" spans="1:1" x14ac:dyDescent="0.25">
      <c r="A95" s="2" t="s">
        <v>76</v>
      </c>
    </row>
    <row r="96" spans="1:1" x14ac:dyDescent="0.25">
      <c r="A96" s="2" t="s">
        <v>76</v>
      </c>
    </row>
    <row r="97" spans="1:1" x14ac:dyDescent="0.25">
      <c r="A97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00130158009610806489</vt:lpstr>
      <vt:lpstr>00130655009600240398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ANDRES CASTELLANOS AGUILAR</dc:creator>
  <cp:lastModifiedBy>JAVIER ANDRES CASTELLANOS AGUILAR</cp:lastModifiedBy>
  <dcterms:created xsi:type="dcterms:W3CDTF">2024-11-18T22:38:51Z</dcterms:created>
  <dcterms:modified xsi:type="dcterms:W3CDTF">2024-11-18T23:03:52Z</dcterms:modified>
</cp:coreProperties>
</file>