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filterPrivacy="1" defaultThemeVersion="124226"/>
  <xr:revisionPtr revIDLastSave="20" documentId="8_{8B87A868-1721-49F5-B448-BB4284DD8EA1}" xr6:coauthVersionLast="47" xr6:coauthVersionMax="47" xr10:uidLastSave="{86873269-5B7D-4A2A-B339-3C69D0CD84B7}"/>
  <bookViews>
    <workbookView xWindow="195" yWindow="90" windowWidth="11220" windowHeight="12360" tabRatio="669" xr2:uid="{00000000-000D-0000-FFFF-FFFF00000000}"/>
  </bookViews>
  <sheets>
    <sheet name="1. ABOGADO EXTERNO" sheetId="1" r:id="rId1"/>
    <sheet name="2. ABOGADO INTERNO " sheetId="2" r:id="rId2"/>
    <sheet name="REPORTE S.F.C." sheetId="3" r:id="rId3"/>
    <sheet name="Hoja1" sheetId="4" state="hidden" r:id="rId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<sst xmlns="http://schemas.openxmlformats.org/spreadsheetml/2006/main" count="169" uniqueCount="144">
  <si>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</si>
  <si>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</si>
  <si>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</si>
  <si>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</si>
  <si>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</si>
  <si>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</si>
  <si>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</si>
  <si>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</si>
  <si>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</si>
  <si>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</si>
  <si>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</si>
  <si>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</si>
  <si>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</si>
  <si>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</si>
  <si>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</si>
  <si>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</si>
  <si>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</si>
  <si>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</si>
  <si>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</si>
  <si>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</si>
  <si>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</si>
  <si>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</si>
  <si>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</si>
  <si>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</si>
  <si>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</si>
  <si>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</si>
  <si>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</si>
  <si>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</si>
  <si>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</si>
  <si>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</si>
  <si>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</si>
  <si>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</si>
  <si>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</si>
  <si>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</si>
  <si>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</si>
  <si>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</si>
  <si>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</si>
  <si>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</si>
  <si>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</si>
  <si>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</si>
  <si>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</si>
  <si>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</si>
  <si>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</si>
  <si>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</si>
  <si>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</si>
  <si>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</si>
  <si>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</si>
  <si>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</si>
  <si>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</si>
  <si>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</si>
  <si>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</si>
  <si>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</si>
  <si>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</si>
  <si>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</si>
  <si>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</si>
  <si>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</si>
  <si>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</si>
  <si>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</si>
  <si>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</si>
  <si>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</si>
  <si>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</si>
  <si>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</si>
  <si>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</si>
  <si>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</si>
  <si>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</si>
  <si>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</si>
  <si>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</si>
  <si>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</si>
  <si>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</si>
  <si>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</si>
  <si>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</si>
  <si>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</si>
  <si>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</si>
  <si>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</si>
  <si>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</si>
  <si>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</si>
  <si>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</si>
  <si>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</si>
  <si>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</si>
  <si>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</si>
  <si>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</si>
  <si>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</si>
  <si>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</si>
  <si>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</si>
  <si>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</si>
  <si>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</si>
  <si>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</si>
  <si>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</si>
  <si>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</si>
  <si>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</si>
  <si>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</si>
  <si>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</si>
  <si>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</si>
  <si>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</si>
  <si>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</si>
  <si>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</si>
  <si>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</si>
  <si>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</si>
  <si>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 xml:space="preserve"> </t>
  </si>
  <si>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</si>
  <si>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</si>
  <si>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</si>
  <si>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</si>
  <si>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</si>
  <si>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</si>
  <si>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</si>
  <si>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</si>
  <si>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</si>
  <si>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</si>
  <si>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</si>
  <si>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</si>
  <si>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</si>
  <si>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</si>
  <si>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</si>
  <si>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</si>
  <si>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</si>
  <si>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</si>
  <si>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</si>
  <si>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</si>
  <si>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</si>
  <si>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</si>
  <si>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</si>
  <si>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</si>
  <si>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</si>
  <si>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</si>
  <si>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</si>
  <si>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</si>
  <si>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</si>
  <si>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</si>
  <si>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</si>
  <si>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GUSTAVO ALBERTO HERRERA AVILA</t>
  </si>
  <si>
    <t>RESPONSABILIDAD CIVIL EXTRACONTRACTUAL</t>
  </si>
  <si>
    <t>ETAPA INICIAL.</t>
  </si>
  <si>
    <t xml:space="preserve">GLORIA STELLA LEMOS FLOREZ Y LUIS ERNESTO GARCIA HOLGUIN </t>
  </si>
  <si>
    <t xml:space="preserve">DISTRITO ESPECIAL DE SANTIAGO DE CALI 
CONJUNTO RESIDENCIAL VILLAS DE GUADALUPE ETAPA V
WILLIAM ESCOBAR MORAN
MARA ALEYDA GONZALEZ GOMEZ </t>
  </si>
  <si>
    <t xml:space="preserve">DISTRITO ESPECIAL DE SANTIAGO DE CALI 
</t>
  </si>
  <si>
    <t xml:space="preserve">solicitan la demolición de las construcciones irreglamentarías adelantadas en la Casa No. 65 y como consecuencia de ello se condene al pago de: 
Perjuicios materiales: $43.954.955
Daño Moral:200SMLMV
GLORIA STELLA LEMOS FLOREZ: 100SMLMV
LUIS ERNESTO GARCIA HOLGUIN: 100SMLMV
Daño a la salud: 800SMLMV
GLORIA STELLA LEMOS FLOREZ: 400SMLMV
LUIS ERNESTO GARCIA HOLGUIN: 400SMLMV
TOTAL: $952.480.955 
</t>
  </si>
  <si>
    <t xml:space="preserve">La Contingencia se califica como EVENTUAL toda vez que si bien es cierto el contrato de seguros presta cobertura, la responsabilidad administrativa que se pretende endilgar al asegurado dependerá de la interpretación del operador judicial.  
Lo primero que debe tenerse en cuenta es que la Póliza de Responsabilidad Civil Extracontractual No. 1501216001931 cuyo tomador es el Distrito Especial de Santiago de Cali presta cobertura material y temporal de conformidad con los hechos y pretensiones expuestas en la demanda. Frente a la cobertura temporal, debe decirse que su modalidad es ocurrencia, la cual ampara la responsabilidad civil derivada de daños causados a terceros durante la vigencia de la póliza. En consecuencia, el contrato de seguro presta cobertura por su temporalidad, toda vez que, el hecho ocurrió por las presuntas irregularidades presentadas en el proceso de contravención a las normas urbanísticas adelantando contra el señor William Escobar Moran iniciado el 25 de septiembre de 2017 y culminado el 21 de agosto de 2019 y la vigencia de la póliza comprende desde el 31 de marzo de 2017 al 1 de enero de 2018. Aunado a ello, presta cobertura material toda vez que, ampara la responsabilidad civil extracontractual por el riesgo que se encuentra trasladado por el amparo de predios, labores y operaciones.  
La responsabilidad del asegurado está sujeta a la interpretación del operador judicial. Es importante iniciar señalando que si bien es cierto, de acuerdo a lo señalado en el parágrafo primero del artículo 135 de la Ley 1801 de 2016 cuando se construye sin previa licencia el procedimiento a seguir es ordenar de inmediato suspender la construcción u ordenar la demolición, situación que no ocurrió en el procedimiento administrativo adelantando por la Inspección Judicial de Cali, pues ésta encontró que el señor William Escobar Moran si era infractor a las normas urbanísticas por construir sin contar con las licencias respectivas pero no ordenó la suspensión de la construcción ni mucho menos su demolición sino por el contrario, impuso únicamente una multa por 8SMLMV. Por lo que eventualmente se puede evidenciar que la Administración incurrió en un error al no dar cumplimiento a lo señalado en las normas urbanísticas, sin embargo esta decisión no podrá ser modificada a través del medio de control de reparación directa, pues para ello la legislación ha determinado que existe el medio de control de nulidad y restablecimiento del derecho cuando se pretenda declarar la nulidad de los actos administrativos y obtener el restablecimiento de sus derechos. Por lo que el operador judicial no podrá modular el proceso máxime cuando la señora Gloria Stella Lemos Flórez no agotó la vía administrativa. No obstante, la demandante aduce que aún se le continúan generando perjuicios por las obras adelantadas en la casa No. 65 de propiedad del señor William Escobar Moran, razón por la cual el operador judicial eventualmente puede interpretar que existe responsabilidad del ente territorial al no haber ordenado la demolición y/o suspensión de la construcción y evitar la causación de perjuicios en las casas aledañas a esta vivienda, como es la casa No. 66 de propiedad de la demandante. Lo señalado, sin perjuicio del carácter contingente del proceso.
</t>
  </si>
  <si>
    <t xml:space="preserve">De conformidad con los hechos de la demanda, se tiene que los señores GLORIA STELLA LEMOS FLOREZ y LUIS ERNESTO GARCIA HOLGUIN, son propietarios en común y proindiviso del inmueble ubicado en la Calle 18 No. 56-40, casa No.66 Del Conjunto Residencial Villas de Guadalupe V Etapa de la ciudad de Cali, el cual adquirieron a través de la Escritura Pública No. 4.235 de fecha septiembre 14 de 1995 de la Notaria Trece del Círculo de Cali, la cual se encuentra debidamente inscrita en el Folio de Matricula Inmobiliaria No. 370-507603 de la Oficina de Registro de Instrumentos Públicos del Círculo de Cali, el cual se encuentra determinado dentro de los siguientes linderos generales: NORTE: En la Casa No. 65; SUR: Con la Casa No. 67; ORIENTE: Con antejardín común de uso exclusivo de los propietarios de esta vivienda; y OCCIDENTE: Con patio común de uso exclusivo de los propietarios de esta vivienda.
Los Señores (esposos) WILLIAM ESCOBAR MORAN Y la Señora MARIA ALEYDA GONZALEZ GOMEZ., Propietarios de la Casa No. 65 en el mes de julio del año 2017, procedieron a realizar obras civiles consistente en añadir un tercer piso, sin contar con licencia de construcción otorgada por una de las Curadurías Urbanas de esta ciudad y en clara transgresión a lo estipulado en el Reglamento de Propiedad Horizontal, conforme lo establece el numeral 3º del artículo 50 de la Escritura Pública No. 1.644 de 06 de abril de 1994 de la Notaria Trece del Círculo de Cali, 
La construcción que se adelantó sin licencia del tercer piso y las modificaciones en el primero y segundo piso en la casa # 65 del Conjunto Residencial Villas de Guadalupe V Etapa en la cual se construyó una pared gigantesca en la parte lateral de esta casa que vario o modificó la manera como se empalmaban originalmente de manera lateral las dos edificaciones, las de la casa # 65 ( propiedad de los infractores) y la casa # 66 de propiedad de mis representados, causando entre otros, daños en la cubiertas, solapas, techo, cielorraso, poniendo en peligro la seguridad, solidez y salubridad de la edificación. Por lo que se adelantó un proceso en la inspección de policía urbana que culmino con la imposición de una multa contra el señor William, sin embargo aduce la demandante que el ente territorial no cumplió con la normatividad urbanística vigente porque el proceso debió culminar con la demolición de la obra. Además señala que dentro del proceso se presentaron irregularidades favoreciendo al señor William. 
</t>
  </si>
  <si>
    <t>JUZGADO OCTAVO ADMINISTRATIVO DE CALI</t>
  </si>
  <si>
    <t>76001-3333-008-2021-00187-00</t>
  </si>
  <si>
    <t>21 DE ABRIL DE 2021</t>
  </si>
  <si>
    <t>25 de septiembre de 2017 al 21 de agosto de 2019</t>
  </si>
  <si>
    <t xml:space="preserve">LIQUIDACIÓN OBJETIVA: 0. Se llego a este valor de la siguiente manera: 
Perjuicios materiales: $30.714.947,83
Afectaciones a la vivienda: Se reconoce de acuerdo a lo señalado en el informe técnico realizado por la arquitecta Alejandra Montoya Calero por el valor de $7.814.947,83.
Gastos de asesoría arquitecta: Se reconoce el mismo, toda vez que obra en el plenario el informe realizado por la arquitecta Alejandra Montoya Calero y el recibo por el valor de $600.000. 
Por concepto de cánones de arrendamiento: Se reconocen toda vez que la parte actora aportó contrato de arrendamiento y recibos de pago donde se evidencia que la parte actora sufrago dichos gastos. $22.300.000.
Por concepto de servicios públicos y gas domiciliario: 0. No se reconoce toda vez que si la demandante aun continuara viviendo en su vivienda tenía que asumir el pago de los servicios públicos, es decir, este costo no se generó como productos de los hechos objeto del presente litigio. Pues el pago de los servicios públicos es una obligación de toda aquella persona que resida en una vivienda sin importar la forma en la que este ocupando la misma, es decir tanto un propietario como un arrendatario debe asumir este pago.  
Gastos por asesoría jurídica: 0. No obra en el plenario prueba que acredite los supuestos honorarios pagados al apoderado por la elaboración y presentación de la solicitud de conciliación. 
Daño moral: 10smlmv equivalentes a $13.000.000. Se reconoce este perjuicio únicamente para la señora Gloria Stella Lemos Flórez toda vez que se aportó un informe psicológico en el que evidencian las perturbaciones a nivel psicológico que ha sufrido por las convivencias con el vecino a raíz de las construcciones. Por lo que se reconoce el mínimo de 10SMLMV.
No se reconoce para el señor Luis Ernesto García Holguín. El consejo de Estado en la sentencia de unificación no estableció los lineamientos para determinar este perjuicio cuando el origen sea afectación a objetos - daños materiales a bienes inmuebles, toda vez que únicamente lo estableció, para muerte, lesiones y privación injusta de la libertad. Por lo tanto, deberá acreditar la existencia del daño moral, situación que hasta la fecha no se encuentra probado para este demandante. 
Daño a la salud: 0. No se reconoce. El consejo de Estado en la sentencia de unificación estableció que el daño a la salud únicamente se reconoce a la victima directa, relativa a los aspectos o componentes funcionales, biológicos y psíquicos del ser humano, sin embargo aquí la lesión recae sobre un objeto bien inmueble, por lo que el reconocimiento del mismo es totalmente improcedente. 
Deducible: total $43.714.947,83, teniendo en cuenta que el deducible que aplica corresponde a 40smlmv equivalentes a $52.000.000 con el salario mínimo del año 2024, se evidencia que existe una absorción del deducible y por lo tanto, la exposición de la compañía es 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</si>
</sst>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13" zoomScale="80" zoomScaleNormal="80" workbookViewId="0">
      <selection activeCell="A22" sqref="A22:H22"/>
    </sheetView>
  </sheetViews>
  <sheetFormatPr baseColWidth="10" defaultColWidth="11.42578125" defaultRowHeight="15" x14ac:dyDescent="0.25"/>
  <cols>
    <col min="1" max="1" width="20.42578125" customWidth="1"/>
    <col min="2" max="2" width="23.5703125" customWidth="1"/>
    <col min="3" max="3" width="13.42578125" customWidth="1"/>
    <col min="4" max="4" width="22.140625" customWidth="1"/>
    <col min="5" max="5" width="14.140625" customWidth="1"/>
    <col min="8" max="8" width="4.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58" t="s">
        <v>0</v>
      </c>
      <c r="B2" s="58"/>
      <c r="C2" s="58"/>
      <c r="D2" s="58"/>
      <c r="E2" s="58"/>
      <c r="F2" s="58"/>
      <c r="G2" s="58"/>
      <c r="H2" s="58"/>
      <c r="O2" s="23"/>
      <c r="P2" s="24"/>
      <c r="Q2" s="24"/>
      <c r="R2" s="24"/>
      <c r="S2" s="24"/>
    </row>
    <row r="3" spans="1:19" x14ac:dyDescent="0.25">
      <c r="A3" s="56" t="s">
        <v>1</v>
      </c>
      <c r="B3" s="56"/>
      <c r="C3" s="56"/>
      <c r="D3" s="51">
        <v>45421</v>
      </c>
      <c r="E3" s="51"/>
      <c r="F3" s="51"/>
      <c r="G3" s="51"/>
      <c r="H3" s="51"/>
      <c r="O3" s="25"/>
      <c r="P3" s="25"/>
      <c r="Q3" s="26"/>
      <c r="R3" s="26"/>
    </row>
    <row r="4" spans="1:19" x14ac:dyDescent="0.25">
      <c r="A4" s="40" t="s">
        <v>2</v>
      </c>
      <c r="B4" s="47" t="s">
        <v>121</v>
      </c>
      <c r="C4" s="47"/>
      <c r="D4" s="47"/>
      <c r="E4" s="40" t="s">
        <v>3</v>
      </c>
      <c r="F4" s="48" t="s">
        <v>101</v>
      </c>
      <c r="G4" s="48"/>
      <c r="H4" s="48"/>
      <c r="O4" s="25"/>
      <c r="P4" s="25"/>
      <c r="Q4" s="26"/>
      <c r="R4" s="26"/>
    </row>
    <row r="5" spans="1:19" x14ac:dyDescent="0.25">
      <c r="A5" s="40" t="s">
        <v>4</v>
      </c>
      <c r="B5" s="46">
        <v>45397</v>
      </c>
      <c r="C5" s="46"/>
      <c r="D5" s="46"/>
      <c r="E5" s="40" t="s">
        <v>5</v>
      </c>
      <c r="F5" s="52" t="s">
        <v>103</v>
      </c>
      <c r="G5" s="52"/>
      <c r="H5" s="52"/>
      <c r="O5" s="25"/>
      <c r="P5" s="25"/>
      <c r="Q5" s="26"/>
      <c r="R5" s="26"/>
    </row>
    <row r="6" spans="1:19" ht="30.75" customHeight="1" x14ac:dyDescent="0.25">
      <c r="A6" s="40" t="s">
        <v>6</v>
      </c>
      <c r="B6" s="48" t="s">
        <v>133</v>
      </c>
      <c r="C6" s="48"/>
      <c r="D6" s="48"/>
      <c r="E6" s="48"/>
      <c r="F6" s="48"/>
      <c r="G6" s="48"/>
      <c r="H6" s="48"/>
      <c r="O6" s="25"/>
      <c r="P6" s="25"/>
      <c r="Q6" s="26"/>
      <c r="R6" s="28"/>
    </row>
    <row r="7" spans="1:19" ht="78" customHeight="1" x14ac:dyDescent="0.25">
      <c r="A7" s="40" t="s">
        <v>7</v>
      </c>
      <c r="B7" s="48" t="s">
        <v>134</v>
      </c>
      <c r="C7" s="48"/>
      <c r="D7" s="48"/>
      <c r="E7" s="48"/>
      <c r="F7" s="48"/>
      <c r="G7" s="48"/>
      <c r="H7" s="48"/>
      <c r="O7" s="25"/>
      <c r="P7" s="25"/>
      <c r="Q7" s="26"/>
      <c r="R7" s="28"/>
    </row>
    <row r="8" spans="1:19" ht="32.25" customHeight="1" x14ac:dyDescent="0.25">
      <c r="A8" s="40" t="s">
        <v>8</v>
      </c>
      <c r="B8" s="48" t="s">
        <v>135</v>
      </c>
      <c r="C8" s="48"/>
      <c r="D8" s="48"/>
      <c r="E8" s="48"/>
      <c r="F8" s="48"/>
      <c r="G8" s="48"/>
      <c r="H8" s="48"/>
      <c r="O8" s="25"/>
      <c r="P8" s="25"/>
      <c r="Q8" s="26"/>
      <c r="R8" s="28"/>
    </row>
    <row r="9" spans="1:19" ht="192.75" customHeight="1" x14ac:dyDescent="0.25">
      <c r="A9" s="40" t="s">
        <v>9</v>
      </c>
      <c r="B9" s="47" t="s">
        <v>136</v>
      </c>
      <c r="C9" s="47"/>
      <c r="D9" s="47"/>
      <c r="E9" s="47"/>
      <c r="F9" s="47"/>
      <c r="G9" s="47"/>
      <c r="H9" s="47"/>
      <c r="O9" s="25"/>
      <c r="P9" s="25"/>
      <c r="Q9" s="26"/>
      <c r="R9" s="28"/>
    </row>
    <row r="10" spans="1:19" x14ac:dyDescent="0.25">
      <c r="A10" s="40" t="s">
        <v>10</v>
      </c>
      <c r="B10" s="59"/>
      <c r="C10" s="59"/>
      <c r="D10" s="59"/>
      <c r="E10" s="59"/>
      <c r="F10" s="59"/>
      <c r="G10" s="59"/>
      <c r="H10" s="59"/>
      <c r="O10" s="25"/>
      <c r="P10" s="28"/>
      <c r="Q10" s="26"/>
      <c r="R10" s="28"/>
    </row>
    <row r="11" spans="1:19" ht="276.75" customHeight="1" x14ac:dyDescent="0.25">
      <c r="A11" s="40" t="s">
        <v>11</v>
      </c>
      <c r="B11" s="60" t="s">
        <v>138</v>
      </c>
      <c r="C11" s="60"/>
      <c r="D11" s="60"/>
      <c r="E11" s="60"/>
      <c r="F11" s="60"/>
      <c r="G11" s="60"/>
      <c r="H11" s="60"/>
      <c r="O11" s="25"/>
      <c r="P11" s="28"/>
      <c r="Q11" s="26"/>
      <c r="R11" s="28"/>
    </row>
    <row r="12" spans="1:19" ht="409.5" customHeight="1" x14ac:dyDescent="0.25">
      <c r="A12" s="40" t="s">
        <v>12</v>
      </c>
      <c r="B12" s="60" t="s">
        <v>137</v>
      </c>
      <c r="C12" s="60"/>
      <c r="D12" s="60"/>
      <c r="E12" s="60"/>
      <c r="F12" s="60"/>
      <c r="G12" s="60"/>
      <c r="H12" s="60"/>
      <c r="O12" s="25"/>
      <c r="P12" s="28"/>
      <c r="Q12" s="26"/>
      <c r="R12" s="28"/>
    </row>
    <row r="13" spans="1:19" ht="25.5" x14ac:dyDescent="0.25">
      <c r="A13" s="40" t="s">
        <v>13</v>
      </c>
      <c r="B13" s="41" t="s">
        <v>108</v>
      </c>
      <c r="C13" s="40" t="s">
        <v>14</v>
      </c>
      <c r="D13" s="42"/>
      <c r="E13" s="40" t="s">
        <v>15</v>
      </c>
      <c r="F13" s="48" t="s">
        <v>130</v>
      </c>
      <c r="G13" s="48"/>
      <c r="H13" s="48"/>
    </row>
    <row r="14" spans="1:19" ht="26.25" x14ac:dyDescent="0.25">
      <c r="A14" s="40" t="s">
        <v>16</v>
      </c>
      <c r="B14" s="48" t="s">
        <v>139</v>
      </c>
      <c r="C14" s="48"/>
      <c r="D14" s="48"/>
      <c r="E14" s="43" t="s">
        <v>17</v>
      </c>
      <c r="F14" s="48" t="s">
        <v>140</v>
      </c>
      <c r="G14" s="48"/>
      <c r="H14" s="48"/>
      <c r="P14" s="28"/>
      <c r="Q14" s="26"/>
      <c r="R14" s="28"/>
    </row>
    <row r="15" spans="1:19" ht="26.25" customHeight="1" x14ac:dyDescent="0.25">
      <c r="A15" s="40" t="s">
        <v>18</v>
      </c>
      <c r="B15" s="44"/>
      <c r="C15" s="40" t="s">
        <v>19</v>
      </c>
      <c r="D15" s="44">
        <v>1501216001931</v>
      </c>
      <c r="E15" s="45" t="s">
        <v>20</v>
      </c>
      <c r="F15" s="48" t="s">
        <v>131</v>
      </c>
      <c r="G15" s="48"/>
      <c r="H15" s="48"/>
      <c r="O15" s="25"/>
      <c r="P15" s="28"/>
      <c r="Q15" s="26"/>
      <c r="R15" s="28"/>
    </row>
    <row r="16" spans="1:19" ht="30.75" customHeight="1" x14ac:dyDescent="0.25">
      <c r="A16" s="40" t="s">
        <v>21</v>
      </c>
      <c r="B16" s="53" t="s">
        <v>118</v>
      </c>
      <c r="C16" s="54"/>
      <c r="D16" s="54"/>
      <c r="E16" s="54"/>
      <c r="F16" s="54"/>
      <c r="G16" s="54"/>
      <c r="H16" s="55"/>
      <c r="O16" s="25"/>
      <c r="P16" s="28"/>
      <c r="Q16" s="26"/>
      <c r="R16" s="28"/>
    </row>
    <row r="17" spans="1:8" ht="25.5" x14ac:dyDescent="0.25">
      <c r="A17" s="40" t="s">
        <v>22</v>
      </c>
      <c r="B17" s="51" t="s">
        <v>142</v>
      </c>
      <c r="C17" s="51"/>
      <c r="D17" s="51"/>
      <c r="E17" s="40" t="s">
        <v>23</v>
      </c>
      <c r="F17" s="51" t="s">
        <v>141</v>
      </c>
      <c r="G17" s="52"/>
      <c r="H17" s="52"/>
    </row>
    <row r="18" spans="1:8" x14ac:dyDescent="0.25">
      <c r="A18" s="49" t="s">
        <v>24</v>
      </c>
      <c r="B18" s="49"/>
      <c r="C18" s="49"/>
      <c r="D18" s="49"/>
      <c r="E18" s="49"/>
      <c r="F18" s="49"/>
      <c r="G18" s="49"/>
      <c r="H18" s="49"/>
    </row>
    <row r="19" spans="1:8" ht="25.5" customHeight="1" x14ac:dyDescent="0.25">
      <c r="A19" s="50" t="s">
        <v>25</v>
      </c>
      <c r="B19" s="50"/>
      <c r="C19" s="50"/>
      <c r="D19" s="50"/>
      <c r="E19" s="50"/>
      <c r="F19" s="50"/>
      <c r="G19" s="50"/>
      <c r="H19" s="50"/>
    </row>
    <row r="20" spans="1:8" ht="247.5" customHeight="1" x14ac:dyDescent="0.25">
      <c r="A20" s="47" t="s">
        <v>143</v>
      </c>
      <c r="B20" s="47"/>
      <c r="C20" s="47"/>
      <c r="D20" s="47"/>
      <c r="E20" s="47"/>
      <c r="F20" s="47"/>
      <c r="G20" s="47"/>
      <c r="H20" s="47"/>
    </row>
    <row r="21" spans="1:8" x14ac:dyDescent="0.25">
      <c r="A21" s="56" t="s">
        <v>26</v>
      </c>
      <c r="B21" s="56"/>
      <c r="C21" s="56"/>
      <c r="D21" s="56"/>
      <c r="E21" s="56"/>
      <c r="F21" s="56"/>
      <c r="G21" s="56"/>
      <c r="H21" s="56"/>
    </row>
    <row r="22" spans="1:8" ht="18.75" customHeight="1" x14ac:dyDescent="0.25">
      <c r="A22" s="57" t="s">
        <v>132</v>
      </c>
      <c r="B22" s="57"/>
      <c r="C22" s="57"/>
      <c r="D22" s="57"/>
      <c r="E22" s="57"/>
      <c r="F22" s="57"/>
      <c r="G22" s="57"/>
      <c r="H22" s="57"/>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2578125"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58" t="s">
        <v>27</v>
      </c>
      <c r="B2" s="58"/>
      <c r="C2" s="58"/>
      <c r="D2" s="58"/>
      <c r="E2" s="58"/>
      <c r="F2" s="58"/>
    </row>
    <row r="3" spans="1:6" x14ac:dyDescent="0.25">
      <c r="A3" s="2" t="s">
        <v>6</v>
      </c>
      <c r="B3" s="62" t="str">
        <f>'1. ABOGADO EXTERNO'!B6:H6</f>
        <v xml:space="preserve">GLORIA STELLA LEMOS FLOREZ Y LUIS ERNESTO GARCIA HOLGUIN </v>
      </c>
      <c r="C3" s="62"/>
      <c r="D3" s="62"/>
      <c r="E3" s="62"/>
      <c r="F3" s="62"/>
    </row>
    <row r="4" spans="1:6" x14ac:dyDescent="0.25">
      <c r="A4" s="2" t="s">
        <v>28</v>
      </c>
      <c r="B4" s="36"/>
      <c r="C4" s="2" t="s">
        <v>29</v>
      </c>
      <c r="D4" s="63"/>
      <c r="E4" s="63"/>
      <c r="F4" s="63"/>
    </row>
    <row r="5" spans="1:6" x14ac:dyDescent="0.25">
      <c r="A5" s="2" t="s">
        <v>8</v>
      </c>
      <c r="B5" s="62"/>
      <c r="C5" s="62"/>
      <c r="D5" s="62"/>
      <c r="E5" s="62"/>
      <c r="F5" s="62"/>
    </row>
    <row r="6" spans="1:6" x14ac:dyDescent="0.25">
      <c r="A6" s="2" t="s">
        <v>30</v>
      </c>
      <c r="B6" s="32"/>
      <c r="C6" s="2" t="s">
        <v>31</v>
      </c>
      <c r="D6" s="39"/>
      <c r="E6" s="2" t="s">
        <v>32</v>
      </c>
      <c r="F6" s="39"/>
    </row>
    <row r="7" spans="1:6" ht="39.75" customHeight="1" x14ac:dyDescent="0.25">
      <c r="A7" s="2" t="s">
        <v>33</v>
      </c>
      <c r="B7" s="32"/>
      <c r="C7" s="2" t="s">
        <v>34</v>
      </c>
      <c r="D7" s="33"/>
      <c r="E7" s="2" t="s">
        <v>35</v>
      </c>
      <c r="F7" s="34"/>
    </row>
    <row r="8" spans="1:6" ht="35.25" customHeight="1" x14ac:dyDescent="0.25">
      <c r="A8" s="2" t="s">
        <v>36</v>
      </c>
      <c r="B8" s="35"/>
      <c r="C8" s="2" t="s">
        <v>37</v>
      </c>
      <c r="D8" s="35"/>
      <c r="E8" s="2" t="s">
        <v>38</v>
      </c>
      <c r="F8" s="36"/>
    </row>
    <row r="9" spans="1:6" ht="37.5" customHeight="1" x14ac:dyDescent="0.25">
      <c r="A9" s="2" t="s">
        <v>39</v>
      </c>
      <c r="B9" s="5"/>
      <c r="C9" s="61" t="s">
        <v>40</v>
      </c>
      <c r="D9" s="62"/>
      <c r="E9" s="2" t="s">
        <v>41</v>
      </c>
      <c r="F9" s="1"/>
    </row>
    <row r="10" spans="1:6" ht="30" x14ac:dyDescent="0.25">
      <c r="A10" s="2" t="s">
        <v>42</v>
      </c>
      <c r="B10" s="5"/>
      <c r="C10" s="61"/>
      <c r="D10" s="62"/>
      <c r="E10" s="2" t="s">
        <v>43</v>
      </c>
      <c r="F10" s="1"/>
    </row>
    <row r="11" spans="1:6" ht="46.5" customHeight="1" x14ac:dyDescent="0.25">
      <c r="A11" s="2" t="s">
        <v>44</v>
      </c>
      <c r="B11" s="37"/>
      <c r="C11" s="2" t="s">
        <v>23</v>
      </c>
      <c r="D11" s="37"/>
      <c r="E11" s="2" t="s">
        <v>9</v>
      </c>
      <c r="F11" s="38"/>
    </row>
    <row r="12" spans="1:6" ht="167.25" customHeight="1" x14ac:dyDescent="0.25">
      <c r="A12" s="2" t="s">
        <v>45</v>
      </c>
      <c r="B12" s="65"/>
      <c r="C12" s="65"/>
      <c r="D12" s="65"/>
      <c r="E12" s="65"/>
      <c r="F12" s="65"/>
    </row>
    <row r="13" spans="1:6" ht="21" x14ac:dyDescent="0.25">
      <c r="A13" s="58" t="s">
        <v>46</v>
      </c>
      <c r="B13" s="58"/>
      <c r="C13" s="58"/>
      <c r="D13" s="58"/>
      <c r="E13" s="58"/>
      <c r="F13" s="58"/>
    </row>
    <row r="14" spans="1:6" x14ac:dyDescent="0.25">
      <c r="A14" s="64"/>
      <c r="B14" s="64"/>
      <c r="C14" s="64"/>
      <c r="D14" s="64"/>
      <c r="E14" s="64"/>
      <c r="F14" s="64"/>
    </row>
    <row r="15" spans="1:6" x14ac:dyDescent="0.25">
      <c r="A15" s="64"/>
      <c r="B15" s="64"/>
      <c r="C15" s="64"/>
      <c r="D15" s="64"/>
      <c r="E15" s="64"/>
      <c r="F15" s="64"/>
    </row>
    <row r="16" spans="1:6" x14ac:dyDescent="0.25">
      <c r="A16" s="64"/>
      <c r="B16" s="64"/>
      <c r="C16" s="64"/>
      <c r="D16" s="64"/>
      <c r="E16" s="64"/>
      <c r="F16" s="64"/>
    </row>
    <row r="17" spans="1:6" x14ac:dyDescent="0.25">
      <c r="A17" s="64"/>
      <c r="B17" s="64"/>
      <c r="C17" s="64"/>
      <c r="D17" s="64"/>
      <c r="E17" s="64"/>
      <c r="F17" s="64"/>
    </row>
    <row r="18" spans="1:6" x14ac:dyDescent="0.25">
      <c r="A18" s="64"/>
      <c r="B18" s="64"/>
      <c r="C18" s="64"/>
      <c r="D18" s="64"/>
      <c r="E18" s="64"/>
      <c r="F18" s="64"/>
    </row>
    <row r="19" spans="1:6" x14ac:dyDescent="0.25">
      <c r="A19" s="64"/>
      <c r="B19" s="64"/>
      <c r="C19" s="64"/>
      <c r="D19" s="64"/>
      <c r="E19" s="64"/>
      <c r="F19" s="64"/>
    </row>
    <row r="20" spans="1:6" x14ac:dyDescent="0.25">
      <c r="A20" s="64"/>
      <c r="B20" s="64"/>
      <c r="C20" s="64"/>
      <c r="D20" s="64"/>
      <c r="E20" s="64"/>
      <c r="F20" s="64"/>
    </row>
    <row r="21" spans="1:6" x14ac:dyDescent="0.25">
      <c r="A21" s="64"/>
      <c r="B21" s="64"/>
      <c r="C21" s="64"/>
      <c r="D21" s="64"/>
      <c r="E21" s="64"/>
      <c r="F21" s="64"/>
    </row>
    <row r="22" spans="1:6" x14ac:dyDescent="0.25">
      <c r="A22" s="64"/>
      <c r="B22" s="64"/>
      <c r="C22" s="64"/>
      <c r="D22" s="64"/>
      <c r="E22" s="64"/>
      <c r="F22" s="64"/>
    </row>
    <row r="23" spans="1:6" x14ac:dyDescent="0.25">
      <c r="A23" s="64"/>
      <c r="B23" s="64"/>
      <c r="C23" s="64"/>
      <c r="D23" s="64"/>
      <c r="E23" s="64"/>
      <c r="F23" s="64"/>
    </row>
    <row r="24" spans="1:6" x14ac:dyDescent="0.25">
      <c r="A24" s="64"/>
      <c r="B24" s="64"/>
      <c r="C24" s="64"/>
      <c r="D24" s="64"/>
      <c r="E24" s="64"/>
      <c r="F24" s="64"/>
    </row>
    <row r="25" spans="1:6" x14ac:dyDescent="0.25">
      <c r="A25" s="64"/>
      <c r="B25" s="64"/>
      <c r="C25" s="64"/>
      <c r="D25" s="64"/>
      <c r="E25" s="64"/>
      <c r="F25" s="64"/>
    </row>
    <row r="26" spans="1:6" x14ac:dyDescent="0.25">
      <c r="A26" s="64"/>
      <c r="B26" s="64"/>
      <c r="C26" s="64"/>
      <c r="D26" s="64"/>
      <c r="E26" s="64"/>
      <c r="F26" s="64"/>
    </row>
    <row r="27" spans="1:6" x14ac:dyDescent="0.25">
      <c r="A27" s="64"/>
      <c r="B27" s="64"/>
      <c r="C27" s="64"/>
      <c r="D27" s="64"/>
      <c r="E27" s="64"/>
      <c r="F27" s="64"/>
    </row>
    <row r="28" spans="1:6" x14ac:dyDescent="0.25">
      <c r="A28" s="64"/>
      <c r="B28" s="64"/>
      <c r="C28" s="64"/>
      <c r="D28" s="64"/>
      <c r="E28" s="64"/>
      <c r="F28" s="64"/>
    </row>
    <row r="29" spans="1:6" x14ac:dyDescent="0.25">
      <c r="A29" s="64"/>
      <c r="B29" s="64"/>
      <c r="C29" s="64"/>
      <c r="D29" s="64"/>
      <c r="E29" s="64"/>
      <c r="F29" s="64"/>
    </row>
    <row r="30" spans="1:6" x14ac:dyDescent="0.25">
      <c r="A30" s="64"/>
      <c r="B30" s="64"/>
      <c r="C30" s="64"/>
      <c r="D30" s="64"/>
      <c r="E30" s="64"/>
      <c r="F30" s="64"/>
    </row>
    <row r="31" spans="1:6" x14ac:dyDescent="0.25">
      <c r="A31" s="64"/>
      <c r="B31" s="64"/>
      <c r="C31" s="64"/>
      <c r="D31" s="64"/>
      <c r="E31" s="64"/>
      <c r="F31" s="64"/>
    </row>
    <row r="32" spans="1:6" x14ac:dyDescent="0.25">
      <c r="A32" s="64"/>
      <c r="B32" s="64"/>
      <c r="C32" s="64"/>
      <c r="D32" s="64"/>
      <c r="E32" s="64"/>
      <c r="F32" s="64"/>
    </row>
    <row r="33" spans="1:6" x14ac:dyDescent="0.25">
      <c r="A33" s="64"/>
      <c r="B33" s="64"/>
      <c r="C33" s="64"/>
      <c r="D33" s="64"/>
      <c r="E33" s="64"/>
      <c r="F33" s="64"/>
    </row>
    <row r="34" spans="1:6" x14ac:dyDescent="0.25">
      <c r="A34" s="64"/>
      <c r="B34" s="64"/>
      <c r="C34" s="64"/>
      <c r="D34" s="64"/>
      <c r="E34" s="64"/>
      <c r="F34" s="64"/>
    </row>
    <row r="35" spans="1:6" x14ac:dyDescent="0.25">
      <c r="A35" s="64"/>
      <c r="B35" s="64"/>
      <c r="C35" s="64"/>
      <c r="D35" s="64"/>
      <c r="E35" s="64"/>
      <c r="F35" s="64"/>
    </row>
    <row r="36" spans="1:6" x14ac:dyDescent="0.25">
      <c r="A36" s="64"/>
      <c r="B36" s="64"/>
      <c r="C36" s="64"/>
      <c r="D36" s="64"/>
      <c r="E36" s="64"/>
      <c r="F36" s="64"/>
    </row>
    <row r="37" spans="1:6" x14ac:dyDescent="0.25">
      <c r="A37" s="61" t="s">
        <v>47</v>
      </c>
      <c r="B37" s="61"/>
      <c r="C37" s="66"/>
      <c r="D37" s="61" t="s">
        <v>48</v>
      </c>
      <c r="E37" s="61"/>
      <c r="F37" s="61"/>
    </row>
    <row r="38" spans="1:6" x14ac:dyDescent="0.25">
      <c r="A38" s="2" t="s">
        <v>49</v>
      </c>
      <c r="B38" s="2" t="s">
        <v>50</v>
      </c>
      <c r="C38" s="66"/>
      <c r="D38" s="2" t="s">
        <v>49</v>
      </c>
      <c r="E38" s="61" t="s">
        <v>50</v>
      </c>
      <c r="F38" s="61"/>
    </row>
    <row r="39" spans="1:6" x14ac:dyDescent="0.25">
      <c r="A39" s="3"/>
      <c r="B39" s="3"/>
      <c r="C39" s="66"/>
      <c r="D39" s="3"/>
      <c r="E39" s="64"/>
      <c r="F39" s="64"/>
    </row>
    <row r="40" spans="1:6" x14ac:dyDescent="0.25">
      <c r="A40" s="3"/>
      <c r="B40" s="3"/>
      <c r="C40" s="66"/>
      <c r="D40" s="3"/>
      <c r="E40" s="64"/>
      <c r="F40" s="64"/>
    </row>
    <row r="41" spans="1:6" x14ac:dyDescent="0.25">
      <c r="A41" s="3"/>
      <c r="B41" s="3"/>
      <c r="C41" s="66"/>
      <c r="D41" s="3"/>
      <c r="E41" s="64"/>
      <c r="F41" s="64"/>
    </row>
    <row r="42" spans="1:6" x14ac:dyDescent="0.25">
      <c r="A42" s="3"/>
      <c r="B42" s="3"/>
      <c r="C42" s="66"/>
      <c r="D42" s="3"/>
      <c r="E42" s="64"/>
      <c r="F42" s="64"/>
    </row>
    <row r="43" spans="1:6" x14ac:dyDescent="0.25">
      <c r="A43" s="3"/>
      <c r="B43" s="3"/>
      <c r="C43" s="66"/>
      <c r="D43" s="3"/>
      <c r="E43" s="64"/>
      <c r="F43" s="64"/>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2578125"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51</v>
      </c>
      <c r="B1" s="7" t="s">
        <v>2</v>
      </c>
      <c r="C1" s="7" t="s">
        <v>52</v>
      </c>
      <c r="D1" s="8" t="s">
        <v>4</v>
      </c>
      <c r="E1" s="9" t="s">
        <v>53</v>
      </c>
      <c r="F1" s="10" t="s">
        <v>54</v>
      </c>
      <c r="G1" s="9" t="s">
        <v>9</v>
      </c>
      <c r="H1" s="11" t="s">
        <v>55</v>
      </c>
      <c r="I1" s="9" t="s">
        <v>11</v>
      </c>
      <c r="J1" s="9" t="s">
        <v>56</v>
      </c>
      <c r="K1" s="9" t="s">
        <v>57</v>
      </c>
      <c r="L1" s="9" t="s">
        <v>58</v>
      </c>
      <c r="M1" s="9" t="s">
        <v>59</v>
      </c>
      <c r="N1" s="12" t="s">
        <v>60</v>
      </c>
      <c r="O1" s="12" t="s">
        <v>61</v>
      </c>
      <c r="P1" s="12" t="s">
        <v>34</v>
      </c>
      <c r="Q1" s="9" t="s">
        <v>15</v>
      </c>
      <c r="R1" s="10" t="s">
        <v>21</v>
      </c>
      <c r="S1" s="10" t="s">
        <v>62</v>
      </c>
      <c r="T1" s="10" t="s">
        <v>63</v>
      </c>
      <c r="U1" s="13" t="s">
        <v>64</v>
      </c>
      <c r="V1" s="13" t="s">
        <v>65</v>
      </c>
      <c r="W1" s="9" t="s">
        <v>66</v>
      </c>
      <c r="X1" s="9" t="s">
        <v>16</v>
      </c>
      <c r="Y1" s="9" t="s">
        <v>67</v>
      </c>
      <c r="Z1" s="14" t="s">
        <v>68</v>
      </c>
      <c r="AA1" s="10" t="s">
        <v>69</v>
      </c>
      <c r="AB1" s="10" t="s">
        <v>70</v>
      </c>
    </row>
    <row r="2" spans="1:28" ht="48" customHeight="1" x14ac:dyDescent="0.25">
      <c r="A2" s="15" t="s">
        <v>71</v>
      </c>
      <c r="B2" s="15" t="s">
        <v>72</v>
      </c>
      <c r="C2" s="15" t="s">
        <v>73</v>
      </c>
      <c r="D2" s="15" t="s">
        <v>74</v>
      </c>
      <c r="E2" s="15" t="s">
        <v>75</v>
      </c>
      <c r="F2" s="15" t="s">
        <v>76</v>
      </c>
      <c r="G2" s="15" t="s">
        <v>77</v>
      </c>
      <c r="H2" s="15" t="s">
        <v>78</v>
      </c>
      <c r="I2" s="15" t="s">
        <v>79</v>
      </c>
      <c r="J2" s="15" t="s">
        <v>80</v>
      </c>
      <c r="K2" s="15" t="s">
        <v>81</v>
      </c>
      <c r="L2" s="15" t="s">
        <v>82</v>
      </c>
      <c r="M2" s="15" t="s">
        <v>83</v>
      </c>
      <c r="N2" s="15" t="s">
        <v>84</v>
      </c>
      <c r="O2" s="15" t="s">
        <v>85</v>
      </c>
      <c r="P2" s="15" t="s">
        <v>86</v>
      </c>
      <c r="Q2" s="15" t="s">
        <v>87</v>
      </c>
      <c r="R2" s="15" t="s">
        <v>88</v>
      </c>
      <c r="S2" s="15" t="s">
        <v>89</v>
      </c>
      <c r="T2" s="15" t="s">
        <v>90</v>
      </c>
      <c r="U2" s="15" t="s">
        <v>91</v>
      </c>
      <c r="V2" s="15" t="s">
        <v>92</v>
      </c>
      <c r="W2" s="15" t="s">
        <v>93</v>
      </c>
      <c r="X2" s="15" t="s">
        <v>94</v>
      </c>
      <c r="Y2" s="15" t="s">
        <v>95</v>
      </c>
      <c r="Z2" s="15" t="s">
        <v>96</v>
      </c>
      <c r="AA2" s="15" t="s">
        <v>97</v>
      </c>
      <c r="AB2" s="15"/>
    </row>
    <row r="3" spans="1:28" s="31" customFormat="1" x14ac:dyDescent="0.25">
      <c r="A3" s="1">
        <v>1</v>
      </c>
      <c r="B3" s="1" t="str">
        <f>'1. ABOGADO EXTERNO'!B4</f>
        <v>6. Administrativo en Etapa Contenciosa</v>
      </c>
      <c r="C3" s="1" t="str">
        <f>'1. ABOGADO EXTERNO'!F4</f>
        <v>1. Primera Instancia</v>
      </c>
      <c r="D3" s="6">
        <f>'1. ABOGADO EXTERNO'!B5</f>
        <v>45397</v>
      </c>
      <c r="E3" s="17" t="str">
        <f>'1. ABOGADO EXTERNO'!B6</f>
        <v xml:space="preserve">GLORIA STELLA LEMOS FLOREZ Y LUIS ERNESTO GARCIA HOLGUIN </v>
      </c>
      <c r="F3" s="17" t="str">
        <f>'1. ABOGADO EXTERNO'!B7</f>
        <v xml:space="preserve">DISTRITO ESPECIAL DE SANTIAGO DE CALI 
CONJUNTO RESIDENCIAL VILLAS DE GUADALUPE ETAPA V
WILLIAM ESCOBAR MORAN
MARA ALEYDA GONZALEZ GOMEZ </v>
      </c>
      <c r="G3" s="17" t="str">
        <f>'1. ABOGADO EXTERNO'!B9</f>
        <v xml:space="preserve">solicitan la demolición de las construcciones irreglamentarías adelantadas en la Casa No. 65 y como consecuencia de ello se condene al pago de: 
Perjuicios materiales: $43.954.955
Daño Moral:200SMLMV
GLORIA STELLA LEMOS FLOREZ: 100SMLMV
LUIS ERNESTO GARCIA HOLGUIN: 100SMLMV
Daño a la salud: 800SMLMV
GLORIA STELLA LEMOS FLOREZ: 400SMLMV
LUIS ERNESTO GARCIA HOLGUIN: 400SMLMV
TOTAL: $952.480.955 
</v>
      </c>
      <c r="H3" s="18">
        <f>'1. ABOGADO EXTERNO'!B10</f>
        <v>0</v>
      </c>
      <c r="I3" s="17" t="str">
        <f>'1. ABOGADO EXTERNO'!B11</f>
        <v xml:space="preserve">De conformidad con los hechos de la demanda, se tiene que los señores GLORIA STELLA LEMOS FLOREZ y LUIS ERNESTO GARCIA HOLGUIN, son propietarios en común y proindiviso del inmueble ubicado en la Calle 18 No. 56-40, casa No.66 Del Conjunto Residencial Villas de Guadalupe V Etapa de la ciudad de Cali, el cual adquirieron a través de la Escritura Pública No. 4.235 de fecha septiembre 14 de 1995 de la Notaria Trece del Círculo de Cali, la cual se encuentra debidamente inscrita en el Folio de Matricula Inmobiliaria No. 370-507603 de la Oficina de Registro de Instrumentos Públicos del Círculo de Cali, el cual se encuentra determinado dentro de los siguientes linderos generales: NORTE: En la Casa No. 65; SUR: Con la Casa No. 67; ORIENTE: Con antejardín común de uso exclusivo de los propietarios de esta vivienda; y OCCIDENTE: Con patio común de uso exclusivo de los propietarios de esta vivienda.
Los Señores (esposos) WILLIAM ESCOBAR MORAN Y la Señora MARIA ALEYDA GONZALEZ GOMEZ., Propietarios de la Casa No. 65 en el mes de julio del año 2017, procedieron a realizar obras civiles consistente en añadir un tercer piso, sin contar con licencia de construcción otorgada por una de las Curadurías Urbanas de esta ciudad y en clara transgresión a lo estipulado en el Reglamento de Propiedad Horizontal, conforme lo establece el numeral 3º del artículo 50 de la Escritura Pública No. 1.644 de 06 de abril de 1994 de la Notaria Trece del Círculo de Cali, 
La construcción que se adelantó sin licencia del tercer piso y las modificaciones en el primero y segundo piso en la casa # 65 del Conjunto Residencial Villas de Guadalupe V Etapa en la cual se construyó una pared gigantesca en la parte lateral de esta casa que vario o modificó la manera como se empalmaban originalmente de manera lateral las dos edificaciones, las de la casa # 65 ( propiedad de los infractores) y la casa # 66 de propiedad de mis representados, causando entre otros, daños en la cubiertas, solapas, techo, cielorraso, poniendo en peligro la seguridad, solidez y salubridad de la edificación. Por lo que se adelantó un proceso en la inspección de policía urbana que culmino con la imposición de una multa contra el señor William, sin embargo aduce la demandante que el ente territorial no cumplió con la normatividad urbanística vigente porque el proceso debió culminar con la demolición de la obra. Además señala que dentro del proceso se presentaron irregularidades favoreciendo al señor William. 
</v>
      </c>
      <c r="J3" s="17" t="str">
        <f>'1. ABOGADO EXTERNO'!B12</f>
        <v xml:space="preserve">La Contingencia se califica como EVENTUAL toda vez que si bien es cierto el contrato de seguros presta cobertura, la responsabilidad administrativa que se pretende endilgar al asegurado dependerá de la interpretación del operador judicial.  
Lo primero que debe tenerse en cuenta es que la Póliza de Responsabilidad Civil Extracontractual No. 1501216001931 cuyo tomador es el Distrito Especial de Santiago de Cali presta cobertura material y temporal de conformidad con los hechos y pretensiones expuestas en la demanda. Frente a la cobertura temporal, debe decirse que su modalidad es ocurrencia, la cual ampara la responsabilidad civil derivada de daños causados a terceros durante la vigencia de la póliza. En consecuencia, el contrato de seguro presta cobertura por su temporalidad, toda vez que, el hecho ocurrió por las presuntas irregularidades presentadas en el proceso de contravención a las normas urbanísticas adelantando contra el señor William Escobar Moran iniciado el 25 de septiembre de 2017 y culminado el 21 de agosto de 2019 y la vigencia de la póliza comprende desde el 31 de marzo de 2017 al 1 de enero de 2018. Aunado a ello, presta cobertura material toda vez que, ampara la responsabilidad civil extracontractual por el riesgo que se encuentra trasladado por el amparo de predios, labores y operaciones.  
La responsabilidad del asegurado está sujeta a la interpretación del operador judicial. Es importante iniciar señalando que si bien es cierto, de acuerdo a lo señalado en el parágrafo primero del artículo 135 de la Ley 1801 de 2016 cuando se construye sin previa licencia el procedimiento a seguir es ordenar de inmediato suspender la construcción u ordenar la demolición, situación que no ocurrió en el procedimiento administrativo adelantando por la Inspección Judicial de Cali, pues ésta encontró que el señor William Escobar Moran si era infractor a las normas urbanísticas por construir sin contar con las licencias respectivas pero no ordenó la suspensión de la construcción ni mucho menos su demolición sino por el contrario, impuso únicamente una multa por 8SMLMV. Por lo que eventualmente se puede evidenciar que la Administración incurrió en un error al no dar cumplimiento a lo señalado en las normas urbanísticas, sin embargo esta decisión no podrá ser modificada a través del medio de control de reparación directa, pues para ello la legislación ha determinado que existe el medio de control de nulidad y restablecimiento del derecho cuando se pretenda declarar la nulidad de los actos administrativos y obtener el restablecimiento de sus derechos. Por lo que el operador judicial no podrá modular el proceso máxime cuando la señora Gloria Stella Lemos Flórez no agotó la vía administrativa. No obstante, la demandante aduce que aún se le continúan generando perjuicios por las obras adelantadas en la casa No. 65 de propiedad del señor William Escobar Moran, razón por la cual el operador judicial eventualmente puede interpretar que existe responsabilidad del ente territorial al no haber ordenado la demolición y/o suspensión de la construcción y evitar la causación de perjuicios en las casas aledañas a esta vivienda, como es la casa No. 66 de propiedad de la demandante. Lo señalado, sin perjuicio del carácter contingente del proceso.
</v>
      </c>
      <c r="K3" s="22" t="str">
        <f>'1. ABOGADO EXTERNO'!B13</f>
        <v>2 Eventual (50% en contra y 50% a favor )</v>
      </c>
      <c r="L3" s="22"/>
      <c r="M3" s="22"/>
      <c r="N3" s="30" t="s">
        <v>98</v>
      </c>
      <c r="O3" s="19" t="s">
        <v>98</v>
      </c>
      <c r="P3" s="18">
        <f>'2. ABOGADO INTERNO '!D7</f>
        <v>0</v>
      </c>
      <c r="Q3" s="17"/>
      <c r="R3" s="17" t="str">
        <f>'1. ABOGADO EXTERNO'!B16</f>
        <v>R.C.E.</v>
      </c>
      <c r="S3" s="17"/>
      <c r="T3" s="1"/>
      <c r="U3" s="20"/>
      <c r="V3" s="17"/>
      <c r="W3" s="21">
        <f>'2. ABOGADO INTERNO '!B8</f>
        <v>0</v>
      </c>
      <c r="X3" s="22" t="str">
        <f>'1. ABOGADO EXTERNO'!B14</f>
        <v>JUZGADO OCTAVO ADMINISTRATIVO DE CALI</v>
      </c>
      <c r="Y3" s="1" t="str">
        <f>'1. ABOGADO EXTERNO'!F14</f>
        <v>76001-3333-008-2021-00187-00</v>
      </c>
      <c r="Z3" s="1" t="str">
        <f>'1. ABOGADO EXTERNO'!F5</f>
        <v xml:space="preserve">VIGENTE </v>
      </c>
      <c r="AA3" s="17" t="str">
        <f>'1. ABOGADO EXTERNO'!A22</f>
        <v>ETAPA INICIAL.</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2578125"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2</v>
      </c>
      <c r="B1" s="24" t="s">
        <v>3</v>
      </c>
      <c r="C1" s="24" t="s">
        <v>32</v>
      </c>
      <c r="D1" s="24" t="s">
        <v>5</v>
      </c>
      <c r="E1" s="24" t="s">
        <v>99</v>
      </c>
      <c r="F1" s="29" t="s">
        <v>40</v>
      </c>
    </row>
    <row r="2" spans="1:6" x14ac:dyDescent="0.25">
      <c r="A2" s="25"/>
      <c r="B2" s="25"/>
      <c r="C2" s="26"/>
      <c r="D2" s="26"/>
      <c r="E2" s="27"/>
      <c r="F2" s="4"/>
    </row>
    <row r="3" spans="1:6" x14ac:dyDescent="0.25">
      <c r="A3" s="25" t="s">
        <v>100</v>
      </c>
      <c r="B3" s="25" t="s">
        <v>101</v>
      </c>
      <c r="C3" s="26" t="s">
        <v>102</v>
      </c>
      <c r="D3" s="26" t="s">
        <v>103</v>
      </c>
      <c r="E3" s="27" t="s">
        <v>104</v>
      </c>
      <c r="F3" s="4" t="s">
        <v>105</v>
      </c>
    </row>
    <row r="4" spans="1:6" x14ac:dyDescent="0.25">
      <c r="A4" s="25" t="s">
        <v>106</v>
      </c>
      <c r="B4" s="25" t="s">
        <v>107</v>
      </c>
      <c r="C4" s="26" t="s">
        <v>108</v>
      </c>
      <c r="D4" s="26" t="s">
        <v>109</v>
      </c>
      <c r="E4" s="27" t="s">
        <v>110</v>
      </c>
      <c r="F4" s="4" t="s">
        <v>111</v>
      </c>
    </row>
    <row r="5" spans="1:6" x14ac:dyDescent="0.25">
      <c r="A5" s="25" t="s">
        <v>112</v>
      </c>
      <c r="B5" s="25" t="s">
        <v>113</v>
      </c>
      <c r="C5" s="26" t="s">
        <v>114</v>
      </c>
      <c r="D5" s="28"/>
      <c r="E5" s="27" t="s">
        <v>115</v>
      </c>
    </row>
    <row r="6" spans="1:6" x14ac:dyDescent="0.25">
      <c r="A6" s="25" t="s">
        <v>116</v>
      </c>
      <c r="B6" s="25" t="s">
        <v>117</v>
      </c>
      <c r="C6" s="26"/>
      <c r="D6" s="28"/>
      <c r="E6" s="27" t="s">
        <v>118</v>
      </c>
    </row>
    <row r="7" spans="1:6" x14ac:dyDescent="0.25">
      <c r="A7" s="25" t="s">
        <v>119</v>
      </c>
      <c r="B7" s="25"/>
      <c r="C7" s="26"/>
      <c r="D7" s="28"/>
      <c r="E7" s="27" t="s">
        <v>120</v>
      </c>
    </row>
    <row r="8" spans="1:6" x14ac:dyDescent="0.25">
      <c r="A8" s="25" t="s">
        <v>121</v>
      </c>
      <c r="B8" s="25"/>
      <c r="C8" s="26"/>
      <c r="D8" s="28"/>
      <c r="E8" s="27" t="s">
        <v>122</v>
      </c>
    </row>
    <row r="9" spans="1:6" x14ac:dyDescent="0.25">
      <c r="A9" s="25" t="s">
        <v>123</v>
      </c>
      <c r="B9" s="28"/>
      <c r="C9" s="26"/>
      <c r="D9" s="28"/>
      <c r="E9" s="27" t="s">
        <v>124</v>
      </c>
    </row>
    <row r="10" spans="1:6" x14ac:dyDescent="0.25">
      <c r="A10" s="25" t="s">
        <v>125</v>
      </c>
      <c r="B10" s="28"/>
      <c r="C10" s="26"/>
      <c r="D10" s="28"/>
      <c r="E10" s="27" t="s">
        <v>126</v>
      </c>
    </row>
    <row r="11" spans="1:6" x14ac:dyDescent="0.25">
      <c r="A11" s="25" t="s">
        <v>127</v>
      </c>
      <c r="B11" s="28"/>
      <c r="C11" s="26"/>
      <c r="D11" s="28"/>
      <c r="E11" s="27" t="s">
        <v>128</v>
      </c>
    </row>
    <row r="12" spans="1:6" x14ac:dyDescent="0.25">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D393833B186944A0A837CB0070EACA" ma:contentTypeVersion="14" ma:contentTypeDescription="Create a new document." ma:contentTypeScope="" ma:versionID="96449b0bc2370b44d0b812b14dfccfcd">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fabd5e1c8eb537cd72e13a547b84fcfa"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4C3DE11-7B18-453D-BFD9-E13609CDB5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3.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55bf16b8-db60-4153-a954-9d3ee6a964fe"/>
    <ds:schemaRef ds:uri="39c72b90-33f0-47a8-93a0-b0e80e6970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2024-05-09T20:19:51Z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0x0101005CD393833B186944A0A837CB0070EACA</vt:lpwstr>
  </property>
  <property fmtid="{D5CDD505-2E9C-101B-9397-08002B2CF9AE}" pid="3" name="MediaServiceImageTags">
    <vt:lpwstr/>
  </property>
</Properties>
</file>