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650501A7-EF05-4292-98F0-534A10B926C5}" xr6:coauthVersionLast="47" xr6:coauthVersionMax="47" xr10:uidLastSave="{00000000-0000-0000-0000-000000000000}"/>
  <bookViews>
    <workbookView xWindow="-120" yWindow="-120" windowWidth="24240" windowHeight="13020" xr2:uid="{00000000-000D-0000-FFFF-FFFF00000000}"/>
  </bookViews>
  <sheets>
    <sheet name="CONCEPTO DE CONCILIACIÓN 330 " sheetId="17" r:id="rId1"/>
    <sheet name="Hoja1" sheetId="15" state="hidden" r:id="rId2"/>
    <sheet name="Hoja2" sheetId="6" state="hidden" r:id="rId3"/>
  </sheets>
  <externalReferences>
    <externalReference r:id="rId4"/>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7" l="1"/>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alcChain>
</file>

<file path=xl/sharedStrings.xml><?xml version="1.0" encoding="utf-8"?>
<sst xmlns="http://schemas.openxmlformats.org/spreadsheetml/2006/main" count="73" uniqueCount="68">
  <si>
    <t>Juzgado</t>
  </si>
  <si>
    <t xml:space="preserve">Demandante </t>
  </si>
  <si>
    <t>Radicado(23 digitos)</t>
  </si>
  <si>
    <t xml:space="preserve">Situcion Laboral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</si>
  <si>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</si>
  <si>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</si>
  <si>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</si>
  <si>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</si>
  <si>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</si>
  <si>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</si>
  <si>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</si>
  <si>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</si>
  <si>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</si>
  <si>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COASEGURO</t>
  </si>
  <si>
    <t>SI</t>
  </si>
  <si>
    <t>NO</t>
  </si>
  <si>
    <t>VALOR CONTINGENCIA</t>
  </si>
  <si>
    <t>REMOTO</t>
  </si>
  <si>
    <t>EVENTUAL</t>
  </si>
  <si>
    <t>PROBABLE</t>
  </si>
  <si>
    <t>MODALIDAD</t>
  </si>
  <si>
    <t>CLASE DE REASEGURO</t>
  </si>
  <si>
    <t>FACULTATIVO</t>
  </si>
  <si>
    <t>AUTOMATICO</t>
  </si>
  <si>
    <t>OCURRENCIA</t>
  </si>
  <si>
    <t>CLAIMS MADE</t>
  </si>
  <si>
    <t>SUNSET</t>
  </si>
  <si>
    <t>DESCUBREMIENTO</t>
  </si>
  <si>
    <t>CEDIDO</t>
  </si>
  <si>
    <t>ACEPTADO</t>
  </si>
  <si>
    <t>PROPIO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</si>
  <si>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</si>
  <si>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</si>
  <si>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</si>
  <si>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</si>
  <si>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</si>
  <si>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</si>
  <si>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</si>
  <si>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</si>
  <si>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</si>
  <si>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</si>
  <si>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Demandado</t>
  </si>
  <si>
    <t>Tipo de vinculacion compañía</t>
  </si>
  <si>
    <t>DEMANDA DIRECTA</t>
  </si>
  <si>
    <t>CONTINGENCIA</t>
  </si>
  <si>
    <t xml:space="preserve">SI </t>
  </si>
  <si>
    <t>PROBABLE GENERALES</t>
  </si>
  <si>
    <t>EVENTUAL GENERALES</t>
  </si>
  <si>
    <t>PROBABLE RC MEDICA</t>
  </si>
  <si>
    <t>EVENTUAL RC MEDICA</t>
  </si>
  <si>
    <t>PROBABLE AVIACION,SALUD,VIDA</t>
  </si>
  <si>
    <t>EVENTUAL AVIACION,SALUD,VIDA</t>
  </si>
  <si>
    <t>LLAMADA EN GARANTIA</t>
  </si>
  <si>
    <t xml:space="preserve">SUMA SOLICITADA </t>
  </si>
  <si>
    <t>COMENTARIO OUT</t>
  </si>
  <si>
    <t xml:space="preserve">CONCEPTO DE CONCILIACIÓN 330 </t>
  </si>
  <si>
    <t xml:space="preserve">PROBABLE </t>
  </si>
  <si>
    <t xml:space="preserve">EVENTUAL </t>
  </si>
  <si>
    <t>COMENTARIOS ABOGADO EXTERNO</t>
  </si>
  <si>
    <t>AUTORIZACIÓN COMPAÑÍA SUMA</t>
  </si>
  <si>
    <t xml:space="preserve">AUTORIZACIÓN COMPAÑÍA COMENTARIOS </t>
  </si>
  <si>
    <t>84192524 - Apl. 30641</t>
  </si>
  <si>
    <t>19001333301020180017300.</t>
  </si>
  <si>
    <t>JUZGADO 010 ADMINISTRATIVO DE POPAYÁN</t>
  </si>
  <si>
    <t>CLINICA LA ESTANCIA S.A., HOSPITAL UNIVERSITARIO SAN JOSE E.S.E., ESE SUROCCIDENTE DE BOLIVAR (CAUCA).</t>
  </si>
  <si>
    <t>YANETH DORADO MUÑOZ</t>
  </si>
  <si>
    <t>LLAMADO EN GARANTÍA</t>
  </si>
  <si>
    <t>Dres., en este caso no se sugiere conciliar, debido a la contingencia eventual del proceso.
- No se necesita representante legal.
- Se sugiere no conciliar, debido a la contingencia eventual del proceso.
_______________________-____________________________________
La calificación de la contingencia se califica como EVENTUAL, toda vez que no hay ningún medio de prueba idóneo, pertinente ni útil que, siendo aducido por el extremo activo de este litigio, permita de establecer la existencia un nexo causal que una el hecho antijurídico reprochado en la demanda, con alguna actuación u omisión por parte de la CLÍNICA LA ESTANCIA S.A., el récord de atención consignado en la Historia Clínica de la paciente Bárbara Muñoz, da cuenta de que esta, nunca ingresó a la Institución demandada, sino que, por el contrario, ingresó a Angiografía de Occidente S.A., que es una institución a la cual la Clínica la Estancia S.A., le arrienda local comercial para la prestación de sus servicios. Adicionalmente, las pretensiones son abiertamente exageradas y carentes de soporte probatorio, contradiciendo incluso los parámetros doctrinales y jurisprudenciales adoptados para la reparación del daño, razón por la cual el monto de una potencial obligación en todo caso sería inferior al valor deprecado por los actores; no obstante, el resultado dependerá del análisis que el Juzgador realice de las pruebas en conjunto. En lo que respecta a la vinculación de ALLIANZ SEGUROS S.A. se tiene que se surtió en virtud de las pólizas de responsabilidad civil para clínicas y hospitales No. 021752907/0; 021932843/0; No. 022094774/0 y No. 022275342/0; frente a ellas la única que podría hacerse eventualmente efectiva es la No. 022094774/0 vigente entre el 14 de mayo del 2017 y el 13 de mayo del 2018, en tanto que era la única vigente para la fecha en la que se realizó la reclamación extrajudicial, esto es, el 04 de abril del 2018, no obstante, su afectación también dependerá de que en el proceso se acredite fehacientemente la ocurrencia del riesgo asegurado, que para el caso en concreto, se considera, no se ha demostrado; empero, el resultado dependerá del análisis que realice el Juzgador de las pruebas en conjunto.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</si>
</sst>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sz val="11"/>
      <color theme="0"/>
      <name val="Calibri"/>
      <family val="2"/>
      <scheme val="minor"/>
    </font>
  </fonts>
  <fills count="5">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2" fontId="1" fillId="0" borderId="0" applyFont="0" applyFill="0" applyBorder="0" applyAlignment="0" applyProtection="0"/>
    <xf numFmtId="44" fontId="1" fillId="0" borderId="0" applyFont="0" applyFill="0" applyBorder="0" applyAlignment="0" applyProtection="0"/>
  </cellStyleXfs>
  <cellXfs count="18">
    <xf numFmtId="0" fontId="0" fillId="0" borderId="0" xfId="0"/>
    <xf numFmtId="0" fontId="0" fillId="0" borderId="1" xfId="0" applyBorder="1"/>
    <xf numFmtId="0" fontId="0" fillId="0" borderId="0" xfId="0" applyAlignment="1">
      <alignment vertical="top"/>
    </xf>
    <xf numFmtId="0" fontId="4"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4" borderId="0" xfId="0" applyFill="1"/>
    <xf numFmtId="0" fontId="2" fillId="0" borderId="1" xfId="0" applyFont="1" applyBorder="1" applyAlignment="1">
      <alignment horizontal="justify" vertical="top"/>
    </xf>
    <xf numFmtId="0" fontId="2" fillId="0" borderId="2" xfId="0" applyFont="1" applyBorder="1" applyAlignment="1">
      <alignment horizontal="justify" vertical="top"/>
    </xf>
    <xf numFmtId="0" fontId="0" fillId="0" borderId="1" xfId="0" applyBorder="1" applyAlignment="1">
      <alignment horizontal="justify" vertical="top"/>
    </xf>
    <xf numFmtId="0" fontId="0" fillId="0" borderId="2" xfId="0" applyBorder="1" applyAlignment="1">
      <alignment horizontal="center" vertical="top"/>
    </xf>
    <xf numFmtId="0" fontId="0" fillId="0" borderId="3" xfId="0" applyBorder="1" applyAlignment="1">
      <alignment horizontal="center" vertical="top"/>
    </xf>
    <xf numFmtId="0" fontId="3" fillId="2" borderId="4" xfId="0" applyFont="1" applyFill="1" applyBorder="1" applyAlignment="1">
      <alignment horizontal="center" vertical="top"/>
    </xf>
    <xf numFmtId="42" fontId="0" fillId="4" borderId="1" xfId="1" applyFont="1" applyFill="1" applyBorder="1" applyAlignment="1">
      <alignment horizontal="justify" vertical="top"/>
    </xf>
    <xf numFmtId="44" fontId="0" fillId="4" borderId="1" xfId="2" applyFont="1" applyFill="1" applyBorder="1" applyAlignment="1">
      <alignment horizontal="center"/>
    </xf>
    <xf numFmtId="0" fontId="0" fillId="4" borderId="1" xfId="0" applyFill="1" applyBorder="1" applyAlignment="1">
      <alignment horizontal="justify" vertical="top"/>
    </xf>
    <xf numFmtId="6" fontId="0" fillId="4" borderId="1" xfId="2" applyNumberFormat="1" applyFont="1" applyFill="1" applyBorder="1" applyAlignment="1">
      <alignment horizontal="center"/>
    </xf>
    <xf numFmtId="0" fontId="0" fillId="0" borderId="1" xfId="0" applyBorder="1" applyAlignment="1">
      <alignment horizontal="justify" vertical="top" wrapText="1"/>
    </xf>
  </cellXfs>
  <cellStyles count="3">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abSelected="1" zoomScale="115" zoomScaleNormal="115" workbookViewId="0">
      <selection activeCell="B6" sqref="B6:C6"/>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18.75" x14ac:dyDescent="0.25">
      <c r="A1" s="12" t="s">
        <v>55</v>
      </c>
      <c r="B1" s="12"/>
      <c r="C1" s="12"/>
    </row>
    <row r="2" spans="1:3" x14ac:dyDescent="0.25">
      <c r="A2" s="8" t="s">
        <v>12</v>
      </c>
      <c r="B2" s="10" t="s">
        <v>61</v>
      </c>
      <c r="C2" s="11"/>
    </row>
    <row r="3" spans="1:3" ht="23.45" customHeight="1" x14ac:dyDescent="0.25">
      <c r="A3" s="5" t="s">
        <v>2</v>
      </c>
      <c r="B3" s="9" t="s">
        <v>62</v>
      </c>
      <c r="C3" s="9"/>
    </row>
    <row r="4" spans="1:3" x14ac:dyDescent="0.25">
      <c r="A4" s="5" t="s">
        <v>0</v>
      </c>
      <c r="B4" s="9" t="s">
        <v>63</v>
      </c>
      <c r="C4" s="9"/>
    </row>
    <row r="5" spans="1:3" x14ac:dyDescent="0.25">
      <c r="A5" s="5" t="s">
        <v>41</v>
      </c>
      <c r="B5" s="9" t="s">
        <v>64</v>
      </c>
      <c r="C5" s="9"/>
    </row>
    <row r="6" spans="1:3" x14ac:dyDescent="0.25">
      <c r="A6" s="5" t="s">
        <v>1</v>
      </c>
      <c r="B6" s="9" t="s">
        <v>65</v>
      </c>
      <c r="C6" s="9"/>
    </row>
    <row r="7" spans="1:3" x14ac:dyDescent="0.25">
      <c r="A7" s="5" t="s">
        <v>42</v>
      </c>
      <c r="B7" s="9" t="s">
        <v>66</v>
      </c>
      <c r="C7" s="9"/>
    </row>
    <row r="8" spans="1:3" x14ac:dyDescent="0.25">
      <c r="A8" s="5" t="s">
        <v>44</v>
      </c>
      <c r="B8" s="9" t="s">
        <v>18</v>
      </c>
      <c r="C8" s="9"/>
    </row>
    <row r="9" spans="1:3" x14ac:dyDescent="0.25">
      <c r="A9" s="7" t="s">
        <v>16</v>
      </c>
      <c r="B9" s="13">
        <v>630000000</v>
      </c>
      <c r="C9" s="13"/>
    </row>
    <row r="10" spans="1:3" x14ac:dyDescent="0.25">
      <c r="A10" s="5" t="s">
        <v>53</v>
      </c>
      <c r="B10" s="16">
        <v>0</v>
      </c>
      <c r="C10" s="14"/>
    </row>
    <row r="11" spans="1:3" ht="42" customHeight="1" x14ac:dyDescent="0.25">
      <c r="A11" s="5" t="s">
        <v>58</v>
      </c>
      <c r="B11" s="17" t="s">
        <v>67</v>
      </c>
      <c r="C11" s="9"/>
    </row>
    <row r="12" spans="1:3" ht="20.25" customHeight="1" x14ac:dyDescent="0.25">
      <c r="A12" s="5" t="s">
        <v>54</v>
      </c>
      <c r="B12" s="9"/>
      <c r="C12" s="9"/>
    </row>
    <row r="13" spans="1:3" ht="18.75" customHeight="1" x14ac:dyDescent="0.25">
      <c r="A13" s="5" t="s">
        <v>59</v>
      </c>
      <c r="B13" s="15"/>
      <c r="C13" s="15"/>
    </row>
    <row r="14" spans="1:3" x14ac:dyDescent="0.25">
      <c r="A14" s="5" t="s">
        <v>60</v>
      </c>
      <c r="B14" s="9"/>
      <c r="C14" s="9"/>
    </row>
    <row r="20" spans="4:8" x14ac:dyDescent="0.25">
      <c r="D20" t="str">
        <f t="shared" ref="D20:H20" si="0">UPPER(D18)</f>
        <v/>
      </c>
      <c r="E20" t="str">
        <f t="shared" si="0"/>
        <v/>
      </c>
      <c r="F20" t="str">
        <f t="shared" si="0"/>
        <v/>
      </c>
      <c r="G20" t="str">
        <f t="shared" si="0"/>
        <v/>
      </c>
      <c r="H20" t="str">
        <f t="shared" si="0"/>
        <v/>
      </c>
    </row>
    <row r="21" spans="4:8" x14ac:dyDescent="0.25">
      <c r="D21" t="str">
        <f t="shared" ref="D21:H21" si="1">UPPER(D19)</f>
        <v/>
      </c>
      <c r="E21" t="str">
        <f t="shared" si="1"/>
        <v/>
      </c>
      <c r="F21" t="str">
        <f t="shared" si="1"/>
        <v/>
      </c>
      <c r="G21" t="str">
        <f t="shared" si="1"/>
        <v/>
      </c>
      <c r="H21" t="str">
        <f t="shared" si="1"/>
        <v/>
      </c>
    </row>
    <row r="22" spans="4:8" x14ac:dyDescent="0.25">
      <c r="D22" t="str">
        <f t="shared" ref="D22:H22" si="2">UPPER(D20)</f>
        <v/>
      </c>
      <c r="E22" t="str">
        <f t="shared" si="2"/>
        <v/>
      </c>
      <c r="F22" t="str">
        <f t="shared" si="2"/>
        <v/>
      </c>
      <c r="G22" t="str">
        <f t="shared" si="2"/>
        <v/>
      </c>
      <c r="H22" t="str">
        <f t="shared" si="2"/>
        <v/>
      </c>
    </row>
    <row r="23" spans="4:8" x14ac:dyDescent="0.25">
      <c r="D23" t="str">
        <f>UPPER(D21)</f>
        <v/>
      </c>
      <c r="E23" t="str">
        <f t="shared" ref="E23:H23" si="3">UPPER(E21)</f>
        <v/>
      </c>
      <c r="F23" t="str">
        <f t="shared" si="3"/>
        <v/>
      </c>
      <c r="G23" t="str">
        <f t="shared" si="3"/>
        <v/>
      </c>
      <c r="H23" t="str">
        <f t="shared" si="3"/>
        <v/>
      </c>
    </row>
    <row r="24" spans="4:8" x14ac:dyDescent="0.25">
      <c r="D24" t="str">
        <f t="shared" ref="D24:H24" si="4">UPPER(D22)</f>
        <v/>
      </c>
      <c r="E24" t="str">
        <f t="shared" si="4"/>
        <v/>
      </c>
      <c r="F24" t="str">
        <f t="shared" si="4"/>
        <v/>
      </c>
      <c r="G24" t="str">
        <f t="shared" si="4"/>
        <v/>
      </c>
      <c r="H24" t="str">
        <f t="shared" si="4"/>
        <v/>
      </c>
    </row>
    <row r="25" spans="4:8" x14ac:dyDescent="0.25">
      <c r="D25" t="str">
        <f t="shared" ref="D25:H25" si="5">UPPER(D23)</f>
        <v/>
      </c>
      <c r="E25" t="str">
        <f t="shared" si="5"/>
        <v/>
      </c>
      <c r="F25" t="str">
        <f t="shared" si="5"/>
        <v/>
      </c>
      <c r="G25" t="str">
        <f t="shared" si="5"/>
        <v/>
      </c>
      <c r="H25" t="str">
        <f t="shared" si="5"/>
        <v/>
      </c>
    </row>
  </sheetData>
  <mergeCells count="14">
    <mergeCell ref="B14:C14"/>
    <mergeCell ref="B7:C7"/>
    <mergeCell ref="B8:C8"/>
    <mergeCell ref="B9:C9"/>
    <mergeCell ref="B10:C10"/>
    <mergeCell ref="B11:C11"/>
    <mergeCell ref="B13:C13"/>
    <mergeCell ref="B12:C12"/>
    <mergeCell ref="B6:C6"/>
    <mergeCell ref="A1:C1"/>
    <mergeCell ref="B2:C2"/>
    <mergeCell ref="B3:C3"/>
    <mergeCell ref="B4:C4"/>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45</v>
      </c>
    </row>
    <row r="2" spans="1:1" x14ac:dyDescent="0.25">
      <c r="A2" t="s">
        <v>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F2" sqref="F2"/>
    </sheetView>
  </sheetViews>
  <sheetFormatPr baseColWidth="10" defaultColWidth="11.5703125" defaultRowHeight="15" x14ac:dyDescent="0.25"/>
  <cols>
    <col min="4" max="4" width="20.140625" bestFit="1" customWidth="1"/>
    <col min="5" max="5" width="42.85546875" bestFit="1" customWidth="1"/>
    <col min="7" max="7" width="33.28515625" customWidth="1"/>
    <col min="14" max="14" width="20.7109375" customWidth="1"/>
  </cols>
  <sheetData>
    <row r="1" spans="1:14" x14ac:dyDescent="0.25">
      <c r="A1" s="6" t="s">
        <v>20</v>
      </c>
      <c r="B1" t="s">
        <v>14</v>
      </c>
      <c r="C1" s="6" t="s">
        <v>13</v>
      </c>
      <c r="D1" s="6" t="s">
        <v>21</v>
      </c>
      <c r="E1" s="3" t="s">
        <v>4</v>
      </c>
      <c r="F1" s="2" t="s">
        <v>19</v>
      </c>
      <c r="G1" s="2" t="s">
        <v>46</v>
      </c>
      <c r="H1" s="4">
        <v>0.7</v>
      </c>
      <c r="I1" t="s">
        <v>3</v>
      </c>
      <c r="J1" t="s">
        <v>35</v>
      </c>
      <c r="L1" t="s">
        <v>52</v>
      </c>
      <c r="N1" s="2" t="s">
        <v>56</v>
      </c>
    </row>
    <row r="2" spans="1:14" x14ac:dyDescent="0.25">
      <c r="A2" t="s">
        <v>24</v>
      </c>
      <c r="B2" t="s">
        <v>15</v>
      </c>
      <c r="C2" t="s">
        <v>28</v>
      </c>
      <c r="D2" s="2" t="s">
        <v>22</v>
      </c>
      <c r="E2" s="1" t="s">
        <v>7</v>
      </c>
      <c r="F2" s="2" t="s">
        <v>17</v>
      </c>
      <c r="G2" s="2" t="s">
        <v>47</v>
      </c>
      <c r="H2" s="4">
        <v>0.25</v>
      </c>
      <c r="I2" t="s">
        <v>31</v>
      </c>
      <c r="J2" t="s">
        <v>36</v>
      </c>
      <c r="L2" t="s">
        <v>43</v>
      </c>
      <c r="N2" s="2" t="s">
        <v>57</v>
      </c>
    </row>
    <row r="3" spans="1:14" x14ac:dyDescent="0.25">
      <c r="A3" t="s">
        <v>25</v>
      </c>
      <c r="C3" t="s">
        <v>29</v>
      </c>
      <c r="D3" s="2" t="s">
        <v>23</v>
      </c>
      <c r="E3" s="1" t="s">
        <v>8</v>
      </c>
      <c r="F3" s="2" t="s">
        <v>18</v>
      </c>
      <c r="G3" s="2" t="s">
        <v>48</v>
      </c>
      <c r="H3" s="4">
        <v>0.55000000000000004</v>
      </c>
      <c r="I3" t="s">
        <v>32</v>
      </c>
      <c r="J3" t="s">
        <v>37</v>
      </c>
      <c r="N3" s="2" t="s">
        <v>17</v>
      </c>
    </row>
    <row r="4" spans="1:14" x14ac:dyDescent="0.25">
      <c r="A4" t="s">
        <v>26</v>
      </c>
      <c r="C4" t="s">
        <v>30</v>
      </c>
      <c r="E4" s="1" t="s">
        <v>9</v>
      </c>
      <c r="G4" s="2" t="s">
        <v>49</v>
      </c>
      <c r="H4" s="4">
        <v>0.15</v>
      </c>
      <c r="I4" t="s">
        <v>33</v>
      </c>
      <c r="J4" t="s">
        <v>38</v>
      </c>
      <c r="N4" s="2"/>
    </row>
    <row r="5" spans="1:14" x14ac:dyDescent="0.25">
      <c r="A5" t="s">
        <v>27</v>
      </c>
      <c r="E5" s="1" t="s">
        <v>5</v>
      </c>
      <c r="G5" s="2" t="s">
        <v>50</v>
      </c>
      <c r="H5" s="4">
        <v>0.7</v>
      </c>
      <c r="I5" t="s">
        <v>34</v>
      </c>
      <c r="J5" t="s">
        <v>39</v>
      </c>
      <c r="N5" s="2"/>
    </row>
    <row r="6" spans="1:14" x14ac:dyDescent="0.25">
      <c r="E6" s="1" t="s">
        <v>6</v>
      </c>
      <c r="G6" s="2" t="s">
        <v>51</v>
      </c>
      <c r="H6" s="4">
        <v>0.3</v>
      </c>
      <c r="J6" t="s">
        <v>40</v>
      </c>
      <c r="N6" s="2"/>
    </row>
    <row r="7" spans="1:14" x14ac:dyDescent="0.25">
      <c r="E7" s="1" t="s">
        <v>11</v>
      </c>
      <c r="G7" s="2" t="s">
        <v>17</v>
      </c>
      <c r="N7" s="2" t="s">
        <v>17</v>
      </c>
    </row>
    <row r="8" spans="1:14" x14ac:dyDescent="0.25">
      <c r="E8" s="1" t="s">
        <v>10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CONCEPTO DE CONCILIACIÓN 330 </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Marlyn Katherine Rodríguez Rincón</cp:lastModifiedBy>
  <dcterms:created xsi:type="dcterms:W3CDTF">2020-12-07T14:41:17Z</dcterms:created>
  <dcterms:modified xsi:type="dcterms:W3CDTF">2024-11-20T02:08:58Z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