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gaf27\Downloads\"/>
    </mc:Choice>
  </mc:AlternateContent>
  <xr:revisionPtr revIDLastSave="0" documentId="13_ncr:1_{83A46AC8-E1C4-45C4-A83B-4DCE40A1AF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4" i="1"/>
  <c r="C16" i="1" s="1"/>
  <c r="C17" i="1" s="1"/>
  <c r="C8" i="1"/>
</calcChain>
</file>

<file path=xl/sharedStrings.xml><?xml version="1.0" encoding="utf-8"?>
<sst xmlns="http://schemas.openxmlformats.org/spreadsheetml/2006/main" count="17" uniqueCount="17">
  <si>
    <t>ACTUALIZACIÓN MONETARIA CAPITAL</t>
  </si>
  <si>
    <t>IPC INICIAL (ENERO 2018)</t>
  </si>
  <si>
    <t>97.53</t>
  </si>
  <si>
    <t>IPC FINAL (JULIO 2024)</t>
  </si>
  <si>
    <t>143.67</t>
  </si>
  <si>
    <t>CAPITAL</t>
  </si>
  <si>
    <t>SUMA ACTUALIZADA</t>
  </si>
  <si>
    <t>INTERESES COSTAS PROCESALES</t>
  </si>
  <si>
    <t>VALOR</t>
  </si>
  <si>
    <t>$6,300,000.00</t>
  </si>
  <si>
    <t>FECHA INICIAL</t>
  </si>
  <si>
    <t>FECHA FINAL</t>
  </si>
  <si>
    <t>NO. DE DÍAS</t>
  </si>
  <si>
    <t>INTERESES (ANUAL)</t>
  </si>
  <si>
    <t>VALOR INTERESES</t>
  </si>
  <si>
    <t>COSTAS + INTERESES</t>
  </si>
  <si>
    <t>TOTAL A PAGAR A 6 DE SEPTIEMBRE DE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</si>
</sst>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0"/>
      <name val="Aptos Narrow"/>
      <family val="2"/>
      <scheme val="minor"/>
    </font>
    <font>
      <b/>
      <sz val="11"/>
      <color theme="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6C9EC"/>
        <bgColor rgb="FF00000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19"/>
  <sheetViews>
    <sheetView tabSelected="1" topLeftCell="A2" workbookViewId="0">
      <selection activeCell="F12" sqref="F12"/>
    </sheetView>
  </sheetViews>
  <sheetFormatPr baseColWidth="10" defaultColWidth="8.88671875" defaultRowHeight="14.4" x14ac:dyDescent="0.3"/>
  <cols>
    <col min="2" max="2" width="20.44140625" customWidth="1"/>
    <col min="3" max="3" width="19.88671875" customWidth="1"/>
  </cols>
  <sheetData>
    <row r="4" spans="2:3" x14ac:dyDescent="0.3">
      <c r="B4" s="9" t="s">
        <v>0</v>
      </c>
      <c r="C4" s="10"/>
    </row>
    <row r="5" spans="2:3" ht="28.8" x14ac:dyDescent="0.3">
      <c r="B5" s="1" t="s">
        <v>1</v>
      </c>
      <c r="C5" s="2" t="s">
        <v>2</v>
      </c>
    </row>
    <row r="6" spans="2:3" x14ac:dyDescent="0.3">
      <c r="B6" s="1" t="s">
        <v>3</v>
      </c>
      <c r="C6" s="2" t="s">
        <v>4</v>
      </c>
    </row>
    <row r="7" spans="2:3" x14ac:dyDescent="0.3">
      <c r="B7" s="1" t="s">
        <v>5</v>
      </c>
      <c r="C7" s="7">
        <v>204584312</v>
      </c>
    </row>
    <row r="8" spans="2:3" x14ac:dyDescent="0.3">
      <c r="B8" s="1" t="s">
        <v>6</v>
      </c>
      <c r="C8" s="7">
        <f>C7*(C6/C5)</f>
        <v>301370123.09074128</v>
      </c>
    </row>
    <row r="9" spans="2:3" x14ac:dyDescent="0.3">
      <c r="B9" s="3"/>
      <c r="C9" s="3"/>
    </row>
    <row r="10" spans="2:3" x14ac:dyDescent="0.3">
      <c r="B10" s="9" t="s">
        <v>7</v>
      </c>
      <c r="C10" s="10"/>
    </row>
    <row r="11" spans="2:3" x14ac:dyDescent="0.3">
      <c r="B11" s="1" t="s">
        <v>8</v>
      </c>
      <c r="C11" s="2" t="s">
        <v>9</v>
      </c>
    </row>
    <row r="12" spans="2:3" x14ac:dyDescent="0.3">
      <c r="B12" s="1" t="s">
        <v>10</v>
      </c>
      <c r="C12" s="4">
        <v>45401</v>
      </c>
    </row>
    <row r="13" spans="2:3" x14ac:dyDescent="0.3">
      <c r="B13" s="1" t="s">
        <v>11</v>
      </c>
      <c r="C13" s="4">
        <v>45541</v>
      </c>
    </row>
    <row r="14" spans="2:3" x14ac:dyDescent="0.3">
      <c r="B14" s="1" t="s">
        <v>12</v>
      </c>
      <c r="C14" s="2">
        <f>C13-C12</f>
        <v>140</v>
      </c>
    </row>
    <row r="15" spans="2:3" x14ac:dyDescent="0.3">
      <c r="B15" s="1" t="s">
        <v>13</v>
      </c>
      <c r="C15" s="5">
        <v>0.06</v>
      </c>
    </row>
    <row r="16" spans="2:3" x14ac:dyDescent="0.3">
      <c r="B16" s="1" t="s">
        <v>14</v>
      </c>
      <c r="C16" s="6">
        <f>C11*((C15/365)*C14)</f>
        <v>144986.30136986301</v>
      </c>
    </row>
    <row r="17" spans="2:3" x14ac:dyDescent="0.3">
      <c r="B17" s="1" t="s">
        <v>15</v>
      </c>
      <c r="C17" s="8">
        <f>C16+C11</f>
        <v>6444986.3013698626</v>
      </c>
    </row>
    <row r="19" spans="2:3" ht="28.8" x14ac:dyDescent="0.3">
      <c r="B19" s="11" t="s">
        <v>16</v>
      </c>
      <c r="C19" s="12">
        <f>C17+C8</f>
        <v>307815109.39211112</v>
      </c>
    </row>
  </sheetData>
  <mergeCells count="2">
    <mergeCell ref="B4:C4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Gustavo Andrés Fernández Calderón</cp:lastModifiedBy>
  <cp:revision/>
  <dcterms:created xsi:type="dcterms:W3CDTF">2024-09-06T16:24:45Z</dcterms:created>
  <dcterms:modified xsi:type="dcterms:W3CDTF">2024-09-06T16:41:55Z</dcterms:modified>
  <cp:category/>
  <cp:contentStatus/>
</cp:coreProperties>
</file>