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0" documentId="8_{E1D55B4B-4785-4518-9507-19981CC52B37}" xr6:coauthVersionLast="47" xr6:coauthVersionMax="47" xr10:uidLastSave="{00000000-0000-0000-0000-000000000000}"/>
  <bookViews>
    <workbookView xWindow="-120" yWindow="-120" windowWidth="24240" windowHeight="13020" tabRatio="669" xr2:uid="{00000000-000D-0000-FFFF-FFFF00000000}"/>
  </bookViews>
  <sheets>
    <sheet name="1. ABOGADO EXTERNO" sheetId="1" r:id="rId1"/>
    <sheet name="2. ABOGADO INTERNO " sheetId="2" r:id="rId2"/>
    <sheet name="REPORTE S.F.C." sheetId="3" r:id="rId3"/>
    <sheet name="Hoja1" sheetId="4" state="hidden" r:id="rId4"/>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<sst xmlns="http://schemas.openxmlformats.org/spreadsheetml/2006/main" count="167" uniqueCount="141">
  <si>
    <t xml:space="preserve"> </t>
  </si>
  <si>
    <t>REPORTE DE CONTINGENCIAS - INFORME JURIDICO</t>
  </si>
  <si>
    <t>FECHA DEL INFORME</t>
  </si>
  <si>
    <t>CLASE DE PROCESO</t>
  </si>
  <si>
    <t>INSTANCIA</t>
  </si>
  <si>
    <t>FECHA DE PROCESO</t>
  </si>
  <si>
    <t>ESTADO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</si>
  <si>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</si>
  <si>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</si>
  <si>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</si>
  <si>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</si>
  <si>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</si>
  <si>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</si>
  <si>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</si>
  <si>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</si>
  <si>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</si>
  <si>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</si>
  <si>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</si>
  <si>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</si>
  <si>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SINIESTRO No.</t>
  </si>
  <si>
    <t>PÓLIZA No.</t>
  </si>
  <si>
    <t>NOMBRE POLIZA</t>
  </si>
  <si>
    <t>LÍNEA DE NEGOCIO</t>
  </si>
  <si>
    <t>FECHA DEL SINIESTRO</t>
  </si>
  <si>
    <t>FECHA RECLA. AL ASEGURADO</t>
  </si>
  <si>
    <t>CUANTIFICACIÓN DE LA PÉRDIDA</t>
  </si>
  <si>
    <t>(Se debe incluir el cálculo racionalizado de las pretensiones atendiendo los criterios de la jurisprudencia y las circunstancias fácticas del proceso)</t>
  </si>
  <si>
    <t>ESTADO ACTUAL DEL PROCESO</t>
  </si>
  <si>
    <t>HOJA DE CONTROL INTERNO PROCESOS JURÍDICOS - AJUSTES RESERVAS</t>
  </si>
  <si>
    <t>No. DE PROCESO</t>
  </si>
  <si>
    <t>DESPACHO</t>
  </si>
  <si>
    <t>NUMERO DE POLIZA</t>
  </si>
  <si>
    <t>VIGENCIA</t>
  </si>
  <si>
    <t>PROBABILIDAD</t>
  </si>
  <si>
    <t>AMPARO AFECTADO</t>
  </si>
  <si>
    <t>VALOR ASEGURADO</t>
  </si>
  <si>
    <t>DEDUCIBLE</t>
  </si>
  <si>
    <t>No. DE SINIESTRO</t>
  </si>
  <si>
    <t>NOMBRE DE POLIZA</t>
  </si>
  <si>
    <t>MODALIDAD</t>
  </si>
  <si>
    <t>BROKER DE REASEGURO</t>
  </si>
  <si>
    <t>TIPO DE CONTRATO</t>
  </si>
  <si>
    <t>% CEDIDO</t>
  </si>
  <si>
    <t>FECHA AVISO AL BROKER</t>
  </si>
  <si>
    <t>% RETENIDO</t>
  </si>
  <si>
    <t>FECHA DE LOS HECHOS</t>
  </si>
  <si>
    <t>HECHOS</t>
  </si>
  <si>
    <t xml:space="preserve"> ANALISIS Y CUANTIFICACIÓN DE LA PÉRDIDA</t>
  </si>
  <si>
    <t>RESERVA HONORARIOS</t>
  </si>
  <si>
    <t>RESERVA INDEMNIZACIÓN</t>
  </si>
  <si>
    <t>FECHA AJUSTE</t>
  </si>
  <si>
    <t>VALOR</t>
  </si>
  <si>
    <t>N° ORDEN</t>
  </si>
  <si>
    <t>INSTANCIA DEL PROCESO</t>
  </si>
  <si>
    <t>ACTOR</t>
  </si>
  <si>
    <t>PARTE PASIVA</t>
  </si>
  <si>
    <t xml:space="preserve">VALORACIÓN </t>
  </si>
  <si>
    <t>CALIFICACIÓN DE MOTIVOS</t>
  </si>
  <si>
    <t>CLASE DE CONTINGENCIA</t>
  </si>
  <si>
    <t>VALOR INDEMNIZACION</t>
  </si>
  <si>
    <t>VALOR HONORARIOS</t>
  </si>
  <si>
    <t>MONTO - PROVISION TOTAL</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</si>
  <si>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</si>
  <si>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</si>
  <si>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</si>
  <si>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</si>
  <si>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</si>
  <si>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</si>
  <si>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</si>
  <si>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</si>
  <si>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</si>
  <si>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</si>
  <si>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</si>
  <si>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</si>
  <si>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</si>
  <si>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</si>
  <si>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</si>
  <si>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</si>
  <si>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</si>
  <si>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</si>
  <si>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</si>
  <si>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</si>
  <si>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</si>
  <si>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t>VALOR DE LA RESERVA CONSTITUIDA SOLO POR INDEMNIZACION</t>
  </si>
  <si>
    <t>VALOR DE LA RESERVA CONSTITUIDA SOLO POR HONORARIOS</t>
  </si>
  <si>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</si>
  <si>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</si>
  <si>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</si>
  <si>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</si>
  <si>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</si>
  <si>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</si>
  <si>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</si>
  <si>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</si>
  <si>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</si>
  <si>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</si>
  <si>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</si>
  <si>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</si>
  <si>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</si>
  <si>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</si>
  <si>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LINEA DE NEGOCIO</t>
  </si>
  <si>
    <t>1. Civil Ordinario</t>
  </si>
  <si>
    <t>1. Primera Instancia</t>
  </si>
  <si>
    <t>1 Probable (100% en contra de la Compañia)</t>
  </si>
  <si>
    <t xml:space="preserve">VIGENTE </t>
  </si>
  <si>
    <t>AUTOS</t>
  </si>
  <si>
    <t>AUTOMATICO</t>
  </si>
  <si>
    <t>2. Ejecutivo</t>
  </si>
  <si>
    <t>2. Segunda Instancia</t>
  </si>
  <si>
    <t>2 Eventual (50% en contra y 50% a favor )</t>
  </si>
  <si>
    <t>TERMINADO</t>
  </si>
  <si>
    <t>RC MEDICA</t>
  </si>
  <si>
    <t>FACULTATIVO</t>
  </si>
  <si>
    <t>3. Laboral</t>
  </si>
  <si>
    <t>3. Casación</t>
  </si>
  <si>
    <t xml:space="preserve">3 Remoto (100% a favor de la Compañia). </t>
  </si>
  <si>
    <t>GENERALES</t>
  </si>
  <si>
    <t>4. Parte Civil en Proceso Penal</t>
  </si>
  <si>
    <t>4. Única (Para reclamaciones).</t>
  </si>
  <si>
    <t>R.C.E.</t>
  </si>
  <si>
    <t>5.  Administrativo en Vía Gubernativa</t>
  </si>
  <si>
    <t>PREVISIONALES</t>
  </si>
  <si>
    <t>6. Administrativo en Etapa Contenciosa</t>
  </si>
  <si>
    <t>RENTAS VITALICIAS</t>
  </si>
  <si>
    <t>7. Arbitramento</t>
  </si>
  <si>
    <t>VIDA</t>
  </si>
  <si>
    <t>8. Reclamación</t>
  </si>
  <si>
    <t>A.R.L</t>
  </si>
  <si>
    <t>9. Otros.</t>
  </si>
  <si>
    <t>CUMPLIMIENTO</t>
  </si>
  <si>
    <t>RESPONSABILIDAD FISCAL</t>
  </si>
  <si>
    <t>CONTRALORIA MUNICIPAL DE TULUA</t>
  </si>
  <si>
    <t>ESTHER JULIA ARENAS LOPEZ</t>
  </si>
  <si>
    <t xml:space="preserve">AUTOMOTOR DE TULUA CENTRO DE DIAGNOSTICO </t>
  </si>
  <si>
    <t>El Ente de Control pretende obtener el pago de $1.809.998 que en su criterio corresponde al monto del detrimento patrimonial.</t>
  </si>
  <si>
    <t xml:space="preserve">El proceso fiscal tiene como antecendente el hallazgo fiscal encontrado por la Unidad de Control Fiscal de la Contraloria Municipal de Tulua con ocasión de la Auditoria Modalidad regular con enfoque integral, practicada al Centro de Diagnostico Automotor de Tulua -  CDAT, vigencia 2015 y 2016, el cual fuera remitido por la señora Patricia Ortega Galves, Contralora Municipal de Tulua.
El Ente de control según el estudio de la nota de contabilidad No. 20140138 del 30 de junio de 2016, que las facturas relacionadas en dicha nota se encontraban prescritas y, por lo tanto, el Centro Automotor de Tulua – CDAT, no debió dar de baja la cartera por el valor de $7.264.620, a pesar de que de conformidad con el acta de comité de saneamiento contable No. 03 del 16 de junio de 2016, el asesor jurídico hubiese indicado que la cartera en mención podía ser considerada incobrable dada su antigüedad y su dificultad en el proceso de cobranza. 
Por ese hecho, mediante auto No. 087-17 de fecha 15 de noviembre de 2017, se apertura proceso de responsabilidad fiscal en contra de la señora Esther Julia Arenas Lopez.
</t>
  </si>
  <si>
    <t>La contingencia se califica como remota debido  a que hay inexistencia de cobertura frente a los hechos  materia de investigación, como quiera que los mismos no comportan el riesgo asegurado mediante la poliza de seguro de Todo Riesgo PYME 1503212000070 otorgada por la compañia.  Lo anterior sin perjuicio del carácter contingente del proceso.</t>
  </si>
  <si>
    <t>GHA</t>
  </si>
  <si>
    <t>PRF-015-2017</t>
  </si>
  <si>
    <t>TODO RIESGO PYME</t>
  </si>
  <si>
    <t>LA VALORACION OBJETIVA DE LAS PRETENSIONES ASCIENDE A $1.809.998, TODA VEZ QUE CORRESPONDE AL VALOR DETERMINADO POR LA CONTRALORIA COMO DAÑO PATROMINAL AL ESTADO.</t>
  </si>
  <si>
    <t>•	Grado de consulta Favorable 27/01/2023
•	Fallo sin responsabilidad fiscal 30/12/2022
•	08 de noviembre de  2018 Mapfre Seguros Generales  radicó pronunciamiento frente al PRF  015-2017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</si>
</sst>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8">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7" fillId="0" borderId="1" xfId="0" applyFont="1" applyBorder="1" applyAlignment="1" applyProtection="1">
      <alignment horizontal="left" vertical="top" wrapText="1"/>
      <protection locked="0"/>
    </xf>
    <xf numFmtId="0" fontId="0" fillId="0" borderId="1" xfId="0" applyBorder="1" applyAlignment="1" applyProtection="1">
      <alignment horizontal="left" vertical="top"/>
      <protection locked="0"/>
    </xf>
    <xf numFmtId="0" fontId="3" fillId="2" borderId="1" xfId="0" applyFont="1" applyFill="1" applyBorder="1" applyAlignment="1">
      <alignment horizontal="center" vertical="center"/>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165"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left" vertical="top" wrapText="1"/>
      <protection locked="0"/>
    </xf>
    <xf numFmtId="0" fontId="7" fillId="0" borderId="1" xfId="0" applyFont="1" applyBorder="1" applyAlignment="1" applyProtection="1">
      <alignment horizontal="center" vertical="center"/>
      <protection locked="0"/>
    </xf>
    <xf numFmtId="14" fontId="7" fillId="0" borderId="1" xfId="0" applyNumberFormat="1" applyFont="1" applyBorder="1" applyAlignment="1" applyProtection="1">
      <alignment horizontal="left" vertical="top" wrapText="1"/>
      <protection locked="0"/>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Border="1" applyAlignment="1" applyProtection="1">
      <alignment horizontal="left" vertical="top" wrapText="1"/>
      <protection locked="0"/>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2"/>
  <sheetViews>
    <sheetView tabSelected="1" topLeftCell="A6" zoomScale="80" zoomScaleNormal="80" workbookViewId="0">
      <selection activeCell="L20" sqref="L20"/>
    </sheetView>
  </sheetViews>
  <sheetFormatPr baseColWidth="10" defaultColWidth="11.42578125" defaultRowHeight="15" x14ac:dyDescent="0.25"/>
  <cols>
    <col min="1" max="1" width="20.42578125" customWidth="1"/>
    <col min="2" max="2" width="23.5703125" customWidth="1"/>
    <col min="3" max="3" width="13.42578125" customWidth="1"/>
    <col min="4" max="4" width="22.140625" customWidth="1"/>
    <col min="5" max="5" width="14.140625" customWidth="1"/>
    <col min="8" max="8" width="4.140625" customWidth="1"/>
    <col min="15" max="15" width="36.42578125" style="27" bestFit="1" customWidth="1"/>
    <col min="16" max="16" width="28" style="27" bestFit="1" customWidth="1"/>
    <col min="17" max="17" width="38.42578125" style="27" bestFit="1" customWidth="1"/>
    <col min="18" max="18" width="15.85546875" style="27" customWidth="1"/>
    <col min="19" max="19" width="27.42578125" style="27" bestFit="1" customWidth="1"/>
    <col min="20" max="20" width="11.42578125" style="27"/>
  </cols>
  <sheetData>
    <row r="1" spans="1:19" x14ac:dyDescent="0.25">
      <c r="B1" t="s">
        <v>0</v>
      </c>
    </row>
    <row r="2" spans="1:19" ht="21" x14ac:dyDescent="0.25">
      <c r="A2" s="49" t="s">
        <v>1</v>
      </c>
      <c r="B2" s="49"/>
      <c r="C2" s="49"/>
      <c r="D2" s="49"/>
      <c r="E2" s="49"/>
      <c r="F2" s="49"/>
      <c r="G2" s="49"/>
      <c r="H2" s="49"/>
      <c r="O2" s="23"/>
      <c r="P2" s="24"/>
      <c r="Q2" s="24"/>
      <c r="R2" s="24"/>
      <c r="S2" s="24"/>
    </row>
    <row r="3" spans="1:19" x14ac:dyDescent="0.25">
      <c r="A3" s="46" t="s">
        <v>2</v>
      </c>
      <c r="B3" s="46"/>
      <c r="C3" s="46"/>
      <c r="D3" s="50"/>
      <c r="E3" s="50"/>
      <c r="F3" s="50"/>
      <c r="G3" s="50"/>
      <c r="H3" s="50"/>
      <c r="O3" s="25"/>
      <c r="P3" s="25"/>
      <c r="Q3" s="26"/>
      <c r="R3" s="26"/>
    </row>
    <row r="4" spans="1:19" x14ac:dyDescent="0.25">
      <c r="A4" s="40" t="s">
        <v>3</v>
      </c>
      <c r="B4" s="47" t="s">
        <v>127</v>
      </c>
      <c r="C4" s="47"/>
      <c r="D4" s="47"/>
      <c r="E4" s="40" t="s">
        <v>4</v>
      </c>
      <c r="F4" s="51" t="s">
        <v>101</v>
      </c>
      <c r="G4" s="51"/>
      <c r="H4" s="51"/>
      <c r="O4" s="25"/>
      <c r="P4" s="25"/>
      <c r="Q4" s="26"/>
      <c r="R4" s="26"/>
    </row>
    <row r="5" spans="1:19" x14ac:dyDescent="0.25">
      <c r="A5" s="40" t="s">
        <v>5</v>
      </c>
      <c r="B5" s="55">
        <v>43054</v>
      </c>
      <c r="C5" s="55"/>
      <c r="D5" s="55"/>
      <c r="E5" s="40" t="s">
        <v>6</v>
      </c>
      <c r="F5" s="54"/>
      <c r="G5" s="54"/>
      <c r="H5" s="54"/>
      <c r="O5" s="25"/>
      <c r="P5" s="25"/>
      <c r="Q5" s="26"/>
      <c r="R5" s="26"/>
    </row>
    <row r="6" spans="1:19" ht="30.75" customHeight="1" x14ac:dyDescent="0.25">
      <c r="A6" s="40" t="s">
        <v>7</v>
      </c>
      <c r="B6" s="51" t="s">
        <v>130</v>
      </c>
      <c r="C6" s="51"/>
      <c r="D6" s="51"/>
      <c r="E6" s="51"/>
      <c r="F6" s="51"/>
      <c r="G6" s="51"/>
      <c r="H6" s="51"/>
      <c r="O6" s="25"/>
      <c r="P6" s="25"/>
      <c r="Q6" s="26"/>
      <c r="R6" s="28"/>
    </row>
    <row r="7" spans="1:19" ht="30.75" customHeight="1" x14ac:dyDescent="0.25">
      <c r="A7" s="40" t="s">
        <v>8</v>
      </c>
      <c r="B7" s="51" t="s">
        <v>131</v>
      </c>
      <c r="C7" s="51"/>
      <c r="D7" s="51"/>
      <c r="E7" s="51"/>
      <c r="F7" s="51"/>
      <c r="G7" s="51"/>
      <c r="H7" s="51"/>
      <c r="O7" s="25"/>
      <c r="P7" s="25"/>
      <c r="Q7" s="26"/>
      <c r="R7" s="28"/>
    </row>
    <row r="8" spans="1:19" ht="32.25" customHeight="1" x14ac:dyDescent="0.25">
      <c r="A8" s="40" t="s">
        <v>9</v>
      </c>
      <c r="B8" s="51" t="s">
        <v>132</v>
      </c>
      <c r="C8" s="51"/>
      <c r="D8" s="51"/>
      <c r="E8" s="51"/>
      <c r="F8" s="51"/>
      <c r="G8" s="51"/>
      <c r="H8" s="51"/>
      <c r="O8" s="25"/>
      <c r="P8" s="25"/>
      <c r="Q8" s="26"/>
      <c r="R8" s="28"/>
    </row>
    <row r="9" spans="1:19" ht="70.5" customHeight="1" x14ac:dyDescent="0.25">
      <c r="A9" s="40" t="s">
        <v>10</v>
      </c>
      <c r="B9" s="47" t="s">
        <v>133</v>
      </c>
      <c r="C9" s="47"/>
      <c r="D9" s="47"/>
      <c r="E9" s="47"/>
      <c r="F9" s="47"/>
      <c r="G9" s="47"/>
      <c r="H9" s="47"/>
      <c r="O9" s="25"/>
      <c r="P9" s="25"/>
      <c r="Q9" s="26"/>
      <c r="R9" s="28"/>
    </row>
    <row r="10" spans="1:19" x14ac:dyDescent="0.25">
      <c r="A10" s="40" t="s">
        <v>11</v>
      </c>
      <c r="B10" s="52">
        <v>1809998</v>
      </c>
      <c r="C10" s="52"/>
      <c r="D10" s="52"/>
      <c r="E10" s="52"/>
      <c r="F10" s="52"/>
      <c r="G10" s="52"/>
      <c r="H10" s="52"/>
      <c r="O10" s="25"/>
      <c r="P10" s="28"/>
      <c r="Q10" s="26"/>
      <c r="R10" s="28"/>
    </row>
    <row r="11" spans="1:19" ht="164.25" customHeight="1" x14ac:dyDescent="0.25">
      <c r="A11" s="40" t="s">
        <v>12</v>
      </c>
      <c r="B11" s="53" t="s">
        <v>134</v>
      </c>
      <c r="C11" s="53"/>
      <c r="D11" s="53"/>
      <c r="E11" s="53"/>
      <c r="F11" s="53"/>
      <c r="G11" s="53"/>
      <c r="H11" s="53"/>
      <c r="O11" s="25"/>
      <c r="P11" s="28"/>
      <c r="Q11" s="26"/>
      <c r="R11" s="28"/>
    </row>
    <row r="12" spans="1:19" ht="93" customHeight="1" x14ac:dyDescent="0.25">
      <c r="A12" s="40" t="s">
        <v>13</v>
      </c>
      <c r="B12" s="53" t="s">
        <v>135</v>
      </c>
      <c r="C12" s="53"/>
      <c r="D12" s="53"/>
      <c r="E12" s="53"/>
      <c r="F12" s="53"/>
      <c r="G12" s="53"/>
      <c r="H12" s="53"/>
      <c r="O12" s="25"/>
      <c r="P12" s="28"/>
      <c r="Q12" s="26"/>
      <c r="R12" s="28"/>
    </row>
    <row r="13" spans="1:19" ht="25.5" x14ac:dyDescent="0.25">
      <c r="A13" s="40" t="s">
        <v>14</v>
      </c>
      <c r="B13" s="41" t="s">
        <v>114</v>
      </c>
      <c r="C13" s="40" t="s">
        <v>15</v>
      </c>
      <c r="D13" s="42"/>
      <c r="E13" s="40" t="s">
        <v>16</v>
      </c>
      <c r="F13" s="51" t="s">
        <v>136</v>
      </c>
      <c r="G13" s="51"/>
      <c r="H13" s="51"/>
    </row>
    <row r="14" spans="1:19" ht="26.25" x14ac:dyDescent="0.25">
      <c r="A14" s="40" t="s">
        <v>17</v>
      </c>
      <c r="B14" s="51" t="s">
        <v>130</v>
      </c>
      <c r="C14" s="51"/>
      <c r="D14" s="51"/>
      <c r="E14" s="43" t="s">
        <v>18</v>
      </c>
      <c r="F14" s="51" t="s">
        <v>137</v>
      </c>
      <c r="G14" s="51"/>
      <c r="H14" s="51"/>
      <c r="P14" s="28"/>
      <c r="Q14" s="26"/>
      <c r="R14" s="28"/>
    </row>
    <row r="15" spans="1:19" ht="26.25" customHeight="1" x14ac:dyDescent="0.25">
      <c r="A15" s="40" t="s">
        <v>19</v>
      </c>
      <c r="B15" s="44">
        <v>150316201800020</v>
      </c>
      <c r="C15" s="40" t="s">
        <v>20</v>
      </c>
      <c r="D15" s="44">
        <v>1503212000070</v>
      </c>
      <c r="E15" s="45" t="s">
        <v>21</v>
      </c>
      <c r="F15" s="51" t="s">
        <v>138</v>
      </c>
      <c r="G15" s="51"/>
      <c r="H15" s="51"/>
      <c r="O15" s="25"/>
      <c r="P15" s="28"/>
      <c r="Q15" s="26"/>
      <c r="R15" s="28"/>
    </row>
    <row r="16" spans="1:19" ht="30.75" customHeight="1" x14ac:dyDescent="0.25">
      <c r="A16" s="40" t="s">
        <v>22</v>
      </c>
      <c r="B16" s="58" t="s">
        <v>129</v>
      </c>
      <c r="C16" s="59"/>
      <c r="D16" s="59"/>
      <c r="E16" s="59"/>
      <c r="F16" s="59"/>
      <c r="G16" s="59"/>
      <c r="H16" s="60"/>
      <c r="O16" s="25"/>
      <c r="P16" s="28"/>
      <c r="Q16" s="26"/>
      <c r="R16" s="28"/>
    </row>
    <row r="17" spans="1:8" ht="25.5" x14ac:dyDescent="0.25">
      <c r="A17" s="40" t="s">
        <v>23</v>
      </c>
      <c r="B17" s="50"/>
      <c r="C17" s="50"/>
      <c r="D17" s="50"/>
      <c r="E17" s="40" t="s">
        <v>24</v>
      </c>
      <c r="F17" s="50"/>
      <c r="G17" s="54"/>
      <c r="H17" s="54"/>
    </row>
    <row r="18" spans="1:8" x14ac:dyDescent="0.25">
      <c r="A18" s="56" t="s">
        <v>25</v>
      </c>
      <c r="B18" s="56"/>
      <c r="C18" s="56"/>
      <c r="D18" s="56"/>
      <c r="E18" s="56"/>
      <c r="F18" s="56"/>
      <c r="G18" s="56"/>
      <c r="H18" s="56"/>
    </row>
    <row r="19" spans="1:8" ht="25.5" customHeight="1" x14ac:dyDescent="0.25">
      <c r="A19" s="57" t="s">
        <v>26</v>
      </c>
      <c r="B19" s="57"/>
      <c r="C19" s="57"/>
      <c r="D19" s="57"/>
      <c r="E19" s="57"/>
      <c r="F19" s="57"/>
      <c r="G19" s="57"/>
      <c r="H19" s="57"/>
    </row>
    <row r="20" spans="1:8" ht="120.75" customHeight="1" x14ac:dyDescent="0.25">
      <c r="A20" s="47" t="s">
        <v>139</v>
      </c>
      <c r="B20" s="47"/>
      <c r="C20" s="47"/>
      <c r="D20" s="47"/>
      <c r="E20" s="47"/>
      <c r="F20" s="47"/>
      <c r="G20" s="47"/>
      <c r="H20" s="47"/>
    </row>
    <row r="21" spans="1:8" x14ac:dyDescent="0.25">
      <c r="A21" s="46" t="s">
        <v>27</v>
      </c>
      <c r="B21" s="46"/>
      <c r="C21" s="46"/>
      <c r="D21" s="46"/>
      <c r="E21" s="46"/>
      <c r="F21" s="46"/>
      <c r="G21" s="46"/>
      <c r="H21" s="46"/>
    </row>
    <row r="22" spans="1:8" ht="135.75" customHeight="1" x14ac:dyDescent="0.25">
      <c r="A22" s="67" t="s">
        <v>140</v>
      </c>
      <c r="B22" s="48"/>
      <c r="C22" s="48"/>
      <c r="D22" s="48"/>
      <c r="E22" s="48"/>
      <c r="F22" s="48"/>
      <c r="G22" s="48"/>
      <c r="H22" s="48"/>
    </row>
  </sheetData>
  <mergeCells count="26">
    <mergeCell ref="B5:D5"/>
    <mergeCell ref="B4:D4"/>
    <mergeCell ref="F4:H4"/>
    <mergeCell ref="A18:H18"/>
    <mergeCell ref="A19:H19"/>
    <mergeCell ref="F14:H14"/>
    <mergeCell ref="B6:H6"/>
    <mergeCell ref="B17:D17"/>
    <mergeCell ref="F17:H17"/>
    <mergeCell ref="B16:H1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s>
  <dataValidations xWindow="81" yWindow="526" count="10">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00000000-0002-0000-0000-000002000000}"/>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00000000-0002-0000-0000-000003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zoomScale="80" zoomScaleNormal="80" workbookViewId="0">
      <selection activeCell="B4" sqref="B4"/>
    </sheetView>
  </sheetViews>
  <sheetFormatPr baseColWidth="10" defaultColWidth="11.42578125" defaultRowHeight="15" x14ac:dyDescent="0.25"/>
  <cols>
    <col min="1" max="1" width="22.5703125" style="4" customWidth="1"/>
    <col min="2" max="2" width="19.140625" style="4" customWidth="1"/>
    <col min="3" max="3" width="14.28515625" style="4" customWidth="1"/>
    <col min="4" max="4" width="23.85546875" style="4" customWidth="1"/>
    <col min="5" max="5" width="19.28515625" style="4" customWidth="1"/>
    <col min="6" max="6" width="20.7109375" style="4" customWidth="1"/>
    <col min="7" max="9" width="11.42578125" style="4"/>
    <col min="10" max="10" width="20.5703125" style="4" bestFit="1" customWidth="1"/>
    <col min="11" max="16384" width="11.42578125" style="4"/>
  </cols>
  <sheetData>
    <row r="2" spans="1:6" ht="21" x14ac:dyDescent="0.25">
      <c r="A2" s="49" t="s">
        <v>28</v>
      </c>
      <c r="B2" s="49"/>
      <c r="C2" s="49"/>
      <c r="D2" s="49"/>
      <c r="E2" s="49"/>
      <c r="F2" s="49"/>
    </row>
    <row r="3" spans="1:6" x14ac:dyDescent="0.25">
      <c r="A3" s="2" t="s">
        <v>7</v>
      </c>
      <c r="B3" s="65" t="str">
        <f>'1. ABOGADO EXTERNO'!B6:H6</f>
        <v>CONTRALORIA MUNICIPAL DE TULUA</v>
      </c>
      <c r="C3" s="65"/>
      <c r="D3" s="65"/>
      <c r="E3" s="65"/>
      <c r="F3" s="65"/>
    </row>
    <row r="4" spans="1:6" x14ac:dyDescent="0.25">
      <c r="A4" s="2" t="s">
        <v>29</v>
      </c>
      <c r="B4" s="36"/>
      <c r="C4" s="2" t="s">
        <v>30</v>
      </c>
      <c r="D4" s="66"/>
      <c r="E4" s="66"/>
      <c r="F4" s="66"/>
    </row>
    <row r="5" spans="1:6" x14ac:dyDescent="0.25">
      <c r="A5" s="2" t="s">
        <v>9</v>
      </c>
      <c r="B5" s="65"/>
      <c r="C5" s="65"/>
      <c r="D5" s="65"/>
      <c r="E5" s="65"/>
      <c r="F5" s="65"/>
    </row>
    <row r="6" spans="1:6" x14ac:dyDescent="0.25">
      <c r="A6" s="2" t="s">
        <v>31</v>
      </c>
      <c r="B6" s="32"/>
      <c r="C6" s="2" t="s">
        <v>32</v>
      </c>
      <c r="D6" s="39"/>
      <c r="E6" s="2" t="s">
        <v>33</v>
      </c>
      <c r="F6" s="39"/>
    </row>
    <row r="7" spans="1:6" ht="39.75" customHeight="1" x14ac:dyDescent="0.25">
      <c r="A7" s="2" t="s">
        <v>34</v>
      </c>
      <c r="B7" s="32"/>
      <c r="C7" s="2" t="s">
        <v>35</v>
      </c>
      <c r="D7" s="33"/>
      <c r="E7" s="2" t="s">
        <v>36</v>
      </c>
      <c r="F7" s="34"/>
    </row>
    <row r="8" spans="1:6" ht="35.25" customHeight="1" x14ac:dyDescent="0.25">
      <c r="A8" s="2" t="s">
        <v>37</v>
      </c>
      <c r="B8" s="35"/>
      <c r="C8" s="2" t="s">
        <v>38</v>
      </c>
      <c r="D8" s="35"/>
      <c r="E8" s="2" t="s">
        <v>39</v>
      </c>
      <c r="F8" s="36"/>
    </row>
    <row r="9" spans="1:6" ht="37.5" customHeight="1" x14ac:dyDescent="0.25">
      <c r="A9" s="2" t="s">
        <v>40</v>
      </c>
      <c r="B9" s="5"/>
      <c r="C9" s="63" t="s">
        <v>41</v>
      </c>
      <c r="D9" s="65"/>
      <c r="E9" s="2" t="s">
        <v>42</v>
      </c>
      <c r="F9" s="1"/>
    </row>
    <row r="10" spans="1:6" ht="30" x14ac:dyDescent="0.25">
      <c r="A10" s="2" t="s">
        <v>43</v>
      </c>
      <c r="B10" s="5"/>
      <c r="C10" s="63"/>
      <c r="D10" s="65"/>
      <c r="E10" s="2" t="s">
        <v>44</v>
      </c>
      <c r="F10" s="1"/>
    </row>
    <row r="11" spans="1:6" ht="46.5" customHeight="1" x14ac:dyDescent="0.25">
      <c r="A11" s="2" t="s">
        <v>45</v>
      </c>
      <c r="B11" s="37"/>
      <c r="C11" s="2" t="s">
        <v>24</v>
      </c>
      <c r="D11" s="37"/>
      <c r="E11" s="2" t="s">
        <v>10</v>
      </c>
      <c r="F11" s="38"/>
    </row>
    <row r="12" spans="1:6" ht="167.25" customHeight="1" x14ac:dyDescent="0.25">
      <c r="A12" s="2" t="s">
        <v>46</v>
      </c>
      <c r="B12" s="62"/>
      <c r="C12" s="62"/>
      <c r="D12" s="62"/>
      <c r="E12" s="62"/>
      <c r="F12" s="62"/>
    </row>
    <row r="13" spans="1:6" ht="21" x14ac:dyDescent="0.25">
      <c r="A13" s="49" t="s">
        <v>47</v>
      </c>
      <c r="B13" s="49"/>
      <c r="C13" s="49"/>
      <c r="D13" s="49"/>
      <c r="E13" s="49"/>
      <c r="F13" s="49"/>
    </row>
    <row r="14" spans="1:6" x14ac:dyDescent="0.25">
      <c r="A14" s="61"/>
      <c r="B14" s="61"/>
      <c r="C14" s="61"/>
      <c r="D14" s="61"/>
      <c r="E14" s="61"/>
      <c r="F14" s="61"/>
    </row>
    <row r="15" spans="1:6" x14ac:dyDescent="0.25">
      <c r="A15" s="61"/>
      <c r="B15" s="61"/>
      <c r="C15" s="61"/>
      <c r="D15" s="61"/>
      <c r="E15" s="61"/>
      <c r="F15" s="61"/>
    </row>
    <row r="16" spans="1:6" x14ac:dyDescent="0.25">
      <c r="A16" s="61"/>
      <c r="B16" s="61"/>
      <c r="C16" s="61"/>
      <c r="D16" s="61"/>
      <c r="E16" s="61"/>
      <c r="F16" s="61"/>
    </row>
    <row r="17" spans="1:6" x14ac:dyDescent="0.25">
      <c r="A17" s="61"/>
      <c r="B17" s="61"/>
      <c r="C17" s="61"/>
      <c r="D17" s="61"/>
      <c r="E17" s="61"/>
      <c r="F17" s="61"/>
    </row>
    <row r="18" spans="1:6" x14ac:dyDescent="0.25">
      <c r="A18" s="61"/>
      <c r="B18" s="61"/>
      <c r="C18" s="61"/>
      <c r="D18" s="61"/>
      <c r="E18" s="61"/>
      <c r="F18" s="61"/>
    </row>
    <row r="19" spans="1:6" x14ac:dyDescent="0.25">
      <c r="A19" s="61"/>
      <c r="B19" s="61"/>
      <c r="C19" s="61"/>
      <c r="D19" s="61"/>
      <c r="E19" s="61"/>
      <c r="F19" s="61"/>
    </row>
    <row r="20" spans="1:6" x14ac:dyDescent="0.25">
      <c r="A20" s="61"/>
      <c r="B20" s="61"/>
      <c r="C20" s="61"/>
      <c r="D20" s="61"/>
      <c r="E20" s="61"/>
      <c r="F20" s="61"/>
    </row>
    <row r="21" spans="1:6" x14ac:dyDescent="0.25">
      <c r="A21" s="61"/>
      <c r="B21" s="61"/>
      <c r="C21" s="61"/>
      <c r="D21" s="61"/>
      <c r="E21" s="61"/>
      <c r="F21" s="61"/>
    </row>
    <row r="22" spans="1:6" x14ac:dyDescent="0.25">
      <c r="A22" s="61"/>
      <c r="B22" s="61"/>
      <c r="C22" s="61"/>
      <c r="D22" s="61"/>
      <c r="E22" s="61"/>
      <c r="F22" s="61"/>
    </row>
    <row r="23" spans="1:6" x14ac:dyDescent="0.25">
      <c r="A23" s="61"/>
      <c r="B23" s="61"/>
      <c r="C23" s="61"/>
      <c r="D23" s="61"/>
      <c r="E23" s="61"/>
      <c r="F23" s="61"/>
    </row>
    <row r="24" spans="1:6" x14ac:dyDescent="0.25">
      <c r="A24" s="61"/>
      <c r="B24" s="61"/>
      <c r="C24" s="61"/>
      <c r="D24" s="61"/>
      <c r="E24" s="61"/>
      <c r="F24" s="61"/>
    </row>
    <row r="25" spans="1:6" x14ac:dyDescent="0.25">
      <c r="A25" s="61"/>
      <c r="B25" s="61"/>
      <c r="C25" s="61"/>
      <c r="D25" s="61"/>
      <c r="E25" s="61"/>
      <c r="F25" s="61"/>
    </row>
    <row r="26" spans="1:6" x14ac:dyDescent="0.25">
      <c r="A26" s="61"/>
      <c r="B26" s="61"/>
      <c r="C26" s="61"/>
      <c r="D26" s="61"/>
      <c r="E26" s="61"/>
      <c r="F26" s="61"/>
    </row>
    <row r="27" spans="1:6" x14ac:dyDescent="0.25">
      <c r="A27" s="61"/>
      <c r="B27" s="61"/>
      <c r="C27" s="61"/>
      <c r="D27" s="61"/>
      <c r="E27" s="61"/>
      <c r="F27" s="61"/>
    </row>
    <row r="28" spans="1:6" x14ac:dyDescent="0.25">
      <c r="A28" s="61"/>
      <c r="B28" s="61"/>
      <c r="C28" s="61"/>
      <c r="D28" s="61"/>
      <c r="E28" s="61"/>
      <c r="F28" s="61"/>
    </row>
    <row r="29" spans="1:6" x14ac:dyDescent="0.25">
      <c r="A29" s="61"/>
      <c r="B29" s="61"/>
      <c r="C29" s="61"/>
      <c r="D29" s="61"/>
      <c r="E29" s="61"/>
      <c r="F29" s="61"/>
    </row>
    <row r="30" spans="1:6" x14ac:dyDescent="0.25">
      <c r="A30" s="61"/>
      <c r="B30" s="61"/>
      <c r="C30" s="61"/>
      <c r="D30" s="61"/>
      <c r="E30" s="61"/>
      <c r="F30" s="61"/>
    </row>
    <row r="31" spans="1:6" x14ac:dyDescent="0.25">
      <c r="A31" s="61"/>
      <c r="B31" s="61"/>
      <c r="C31" s="61"/>
      <c r="D31" s="61"/>
      <c r="E31" s="61"/>
      <c r="F31" s="61"/>
    </row>
    <row r="32" spans="1:6" x14ac:dyDescent="0.25">
      <c r="A32" s="61"/>
      <c r="B32" s="61"/>
      <c r="C32" s="61"/>
      <c r="D32" s="61"/>
      <c r="E32" s="61"/>
      <c r="F32" s="61"/>
    </row>
    <row r="33" spans="1:6" x14ac:dyDescent="0.25">
      <c r="A33" s="61"/>
      <c r="B33" s="61"/>
      <c r="C33" s="61"/>
      <c r="D33" s="61"/>
      <c r="E33" s="61"/>
      <c r="F33" s="61"/>
    </row>
    <row r="34" spans="1:6" x14ac:dyDescent="0.25">
      <c r="A34" s="61"/>
      <c r="B34" s="61"/>
      <c r="C34" s="61"/>
      <c r="D34" s="61"/>
      <c r="E34" s="61"/>
      <c r="F34" s="61"/>
    </row>
    <row r="35" spans="1:6" x14ac:dyDescent="0.25">
      <c r="A35" s="61"/>
      <c r="B35" s="61"/>
      <c r="C35" s="61"/>
      <c r="D35" s="61"/>
      <c r="E35" s="61"/>
      <c r="F35" s="61"/>
    </row>
    <row r="36" spans="1:6" x14ac:dyDescent="0.25">
      <c r="A36" s="61"/>
      <c r="B36" s="61"/>
      <c r="C36" s="61"/>
      <c r="D36" s="61"/>
      <c r="E36" s="61"/>
      <c r="F36" s="61"/>
    </row>
    <row r="37" spans="1:6" x14ac:dyDescent="0.25">
      <c r="A37" s="63" t="s">
        <v>48</v>
      </c>
      <c r="B37" s="63"/>
      <c r="C37" s="64"/>
      <c r="D37" s="63" t="s">
        <v>49</v>
      </c>
      <c r="E37" s="63"/>
      <c r="F37" s="63"/>
    </row>
    <row r="38" spans="1:6" x14ac:dyDescent="0.25">
      <c r="A38" s="2" t="s">
        <v>50</v>
      </c>
      <c r="B38" s="2" t="s">
        <v>51</v>
      </c>
      <c r="C38" s="64"/>
      <c r="D38" s="2" t="s">
        <v>50</v>
      </c>
      <c r="E38" s="63" t="s">
        <v>51</v>
      </c>
      <c r="F38" s="63"/>
    </row>
    <row r="39" spans="1:6" x14ac:dyDescent="0.25">
      <c r="A39" s="3"/>
      <c r="B39" s="3"/>
      <c r="C39" s="64"/>
      <c r="D39" s="3"/>
      <c r="E39" s="61"/>
      <c r="F39" s="61"/>
    </row>
    <row r="40" spans="1:6" x14ac:dyDescent="0.25">
      <c r="A40" s="3"/>
      <c r="B40" s="3"/>
      <c r="C40" s="64"/>
      <c r="D40" s="3"/>
      <c r="E40" s="61"/>
      <c r="F40" s="61"/>
    </row>
    <row r="41" spans="1:6" x14ac:dyDescent="0.25">
      <c r="A41" s="3"/>
      <c r="B41" s="3"/>
      <c r="C41" s="64"/>
      <c r="D41" s="3"/>
      <c r="E41" s="61"/>
      <c r="F41" s="61"/>
    </row>
    <row r="42" spans="1:6" x14ac:dyDescent="0.25">
      <c r="A42" s="3"/>
      <c r="B42" s="3"/>
      <c r="C42" s="64"/>
      <c r="D42" s="3"/>
      <c r="E42" s="61"/>
      <c r="F42" s="61"/>
    </row>
    <row r="43" spans="1:6" x14ac:dyDescent="0.25">
      <c r="A43" s="3"/>
      <c r="B43" s="3"/>
      <c r="C43" s="64"/>
      <c r="D43" s="3"/>
      <c r="E43" s="61"/>
      <c r="F43" s="61"/>
    </row>
  </sheetData>
  <sheetProtection algorithmName="SHA-512" hashValue="cpoSRpEAkwuNc/er05ySlMDH+Udt1Lm5m59dz3Oe+VtTL7dO522TxM+6MLSNRieYKVee95QbQNgboW4hZiXyQA==" saltValue="l4c4tWSVX+RuxVDq4RDMtw==" spinCount="100000" sheet="1" objects="1" scenarios="1"/>
  <mergeCells count="18">
    <mergeCell ref="C9:C10"/>
    <mergeCell ref="D9:D10"/>
    <mergeCell ref="A2:F2"/>
    <mergeCell ref="B3:F3"/>
    <mergeCell ref="D4:F4"/>
    <mergeCell ref="B5:F5"/>
    <mergeCell ref="E42:F42"/>
    <mergeCell ref="E43:F43"/>
    <mergeCell ref="B12:F12"/>
    <mergeCell ref="E39:F39"/>
    <mergeCell ref="E40:F40"/>
    <mergeCell ref="E41:F41"/>
    <mergeCell ref="A13:F13"/>
    <mergeCell ref="A14:F36"/>
    <mergeCell ref="A37:B37"/>
    <mergeCell ref="C37:C43"/>
    <mergeCell ref="D37:F37"/>
    <mergeCell ref="E38:F38"/>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ColWidth="11.42578125" defaultRowHeight="15" x14ac:dyDescent="0.25"/>
  <cols>
    <col min="1" max="1" width="7.140625" customWidth="1"/>
    <col min="2" max="2" width="15.7109375" bestFit="1" customWidth="1"/>
    <col min="3" max="3" width="20.42578125" customWidth="1"/>
    <col min="4" max="4" width="14.5703125" customWidth="1"/>
    <col min="5" max="5" width="21.28515625" customWidth="1"/>
    <col min="6" max="6" width="34.85546875" customWidth="1"/>
    <col min="7" max="7" width="16.140625" customWidth="1"/>
    <col min="8" max="8" width="15.5703125" bestFit="1" customWidth="1"/>
    <col min="12" max="12" width="13.85546875" customWidth="1"/>
    <col min="13" max="13" width="13.42578125" customWidth="1"/>
    <col min="14" max="14" width="12.42578125" customWidth="1"/>
    <col min="16" max="16" width="18.28515625" bestFit="1" customWidth="1"/>
    <col min="23" max="23" width="15" bestFit="1" customWidth="1"/>
  </cols>
  <sheetData>
    <row r="1" spans="1:28" ht="51" x14ac:dyDescent="0.25">
      <c r="A1" s="7" t="s">
        <v>52</v>
      </c>
      <c r="B1" s="7" t="s">
        <v>3</v>
      </c>
      <c r="C1" s="7" t="s">
        <v>53</v>
      </c>
      <c r="D1" s="8" t="s">
        <v>5</v>
      </c>
      <c r="E1" s="9" t="s">
        <v>54</v>
      </c>
      <c r="F1" s="10" t="s">
        <v>55</v>
      </c>
      <c r="G1" s="9" t="s">
        <v>10</v>
      </c>
      <c r="H1" s="11" t="s">
        <v>56</v>
      </c>
      <c r="I1" s="9" t="s">
        <v>12</v>
      </c>
      <c r="J1" s="9" t="s">
        <v>57</v>
      </c>
      <c r="K1" s="9" t="s">
        <v>58</v>
      </c>
      <c r="L1" s="9" t="s">
        <v>59</v>
      </c>
      <c r="M1" s="9" t="s">
        <v>60</v>
      </c>
      <c r="N1" s="12" t="s">
        <v>61</v>
      </c>
      <c r="O1" s="12" t="s">
        <v>62</v>
      </c>
      <c r="P1" s="12" t="s">
        <v>35</v>
      </c>
      <c r="Q1" s="9" t="s">
        <v>16</v>
      </c>
      <c r="R1" s="10" t="s">
        <v>22</v>
      </c>
      <c r="S1" s="10" t="s">
        <v>63</v>
      </c>
      <c r="T1" s="10" t="s">
        <v>64</v>
      </c>
      <c r="U1" s="13" t="s">
        <v>65</v>
      </c>
      <c r="V1" s="13" t="s">
        <v>66</v>
      </c>
      <c r="W1" s="9" t="s">
        <v>67</v>
      </c>
      <c r="X1" s="9" t="s">
        <v>17</v>
      </c>
      <c r="Y1" s="9" t="s">
        <v>68</v>
      </c>
      <c r="Z1" s="14" t="s">
        <v>69</v>
      </c>
      <c r="AA1" s="10" t="s">
        <v>70</v>
      </c>
      <c r="AB1" s="10" t="s">
        <v>71</v>
      </c>
    </row>
    <row r="2" spans="1:28" ht="48" customHeight="1" x14ac:dyDescent="0.25">
      <c r="A2" s="15" t="s">
        <v>72</v>
      </c>
      <c r="B2" s="15" t="s">
        <v>73</v>
      </c>
      <c r="C2" s="15" t="s">
        <v>74</v>
      </c>
      <c r="D2" s="15" t="s">
        <v>75</v>
      </c>
      <c r="E2" s="15" t="s">
        <v>76</v>
      </c>
      <c r="F2" s="15" t="s">
        <v>77</v>
      </c>
      <c r="G2" s="15" t="s">
        <v>78</v>
      </c>
      <c r="H2" s="15" t="s">
        <v>79</v>
      </c>
      <c r="I2" s="15" t="s">
        <v>80</v>
      </c>
      <c r="J2" s="15" t="s">
        <v>81</v>
      </c>
      <c r="K2" s="15" t="s">
        <v>82</v>
      </c>
      <c r="L2" s="15" t="s">
        <v>83</v>
      </c>
      <c r="M2" s="15" t="s">
        <v>84</v>
      </c>
      <c r="N2" s="15" t="s">
        <v>85</v>
      </c>
      <c r="O2" s="15" t="s">
        <v>86</v>
      </c>
      <c r="P2" s="15" t="s">
        <v>87</v>
      </c>
      <c r="Q2" s="15" t="s">
        <v>88</v>
      </c>
      <c r="R2" s="15" t="s">
        <v>89</v>
      </c>
      <c r="S2" s="15" t="s">
        <v>90</v>
      </c>
      <c r="T2" s="15" t="s">
        <v>91</v>
      </c>
      <c r="U2" s="15" t="s">
        <v>92</v>
      </c>
      <c r="V2" s="15" t="s">
        <v>93</v>
      </c>
      <c r="W2" s="15" t="s">
        <v>94</v>
      </c>
      <c r="X2" s="15" t="s">
        <v>95</v>
      </c>
      <c r="Y2" s="15" t="s">
        <v>96</v>
      </c>
      <c r="Z2" s="15" t="s">
        <v>97</v>
      </c>
      <c r="AA2" s="15" t="s">
        <v>98</v>
      </c>
      <c r="AB2" s="15"/>
    </row>
    <row r="3" spans="1:28" s="31" customFormat="1" x14ac:dyDescent="0.25">
      <c r="A3" s="1">
        <v>1</v>
      </c>
      <c r="B3" s="1" t="str">
        <f>'1. ABOGADO EXTERNO'!B4</f>
        <v>9. Otros.</v>
      </c>
      <c r="C3" s="1" t="str">
        <f>'1. ABOGADO EXTERNO'!F4</f>
        <v>1. Primera Instancia</v>
      </c>
      <c r="D3" s="6">
        <f>'1. ABOGADO EXTERNO'!B5</f>
        <v>43054</v>
      </c>
      <c r="E3" s="17" t="str">
        <f>'1. ABOGADO EXTERNO'!B6</f>
        <v>CONTRALORIA MUNICIPAL DE TULUA</v>
      </c>
      <c r="F3" s="17" t="str">
        <f>'1. ABOGADO EXTERNO'!B7</f>
        <v>ESTHER JULIA ARENAS LOPEZ</v>
      </c>
      <c r="G3" s="17" t="str">
        <f>'1. ABOGADO EXTERNO'!B9</f>
        <v>El Ente de Control pretende obtener el pago de $1.809.998 que en su criterio corresponde al monto del detrimento patrimonial.</v>
      </c>
      <c r="H3" s="18">
        <f>'1. ABOGADO EXTERNO'!B10</f>
        <v>1809998</v>
      </c>
      <c r="I3" s="17" t="str">
        <f>'1. ABOGADO EXTERNO'!B11</f>
        <v xml:space="preserve">El proceso fiscal tiene como antecendente el hallazgo fiscal encontrado por la Unidad de Control Fiscal de la Contraloria Municipal de Tulua con ocasión de la Auditoria Modalidad regular con enfoque integral, practicada al Centro de Diagnostico Automotor de Tulua -  CDAT, vigencia 2015 y 2016, el cual fuera remitido por la señora Patricia Ortega Galves, Contralora Municipal de Tulua.
El Ente de control según el estudio de la nota de contabilidad No. 20140138 del 30 de junio de 2016, que las facturas relacionadas en dicha nota se encontraban prescritas y, por lo tanto, el Centro Automotor de Tulua – CDAT, no debió dar de baja la cartera por el valor de $7.264.620, a pesar de que de conformidad con el acta de comité de saneamiento contable No. 03 del 16 de junio de 2016, el asesor jurídico hubiese indicado que la cartera en mención podía ser considerada incobrable dada su antigüedad y su dificultad en el proceso de cobranza. 
Por ese hecho, mediante auto No. 087-17 de fecha 15 de noviembre de 2017, se apertura proceso de responsabilidad fiscal en contra de la señora Esther Julia Arenas Lopez.
</v>
      </c>
      <c r="J3" s="17" t="str">
        <f>'1. ABOGADO EXTERNO'!B12</f>
        <v>La contingencia se califica como remota debido  a que hay inexistencia de cobertura frente a los hechos  materia de investigación, como quiera que los mismos no comportan el riesgo asegurado mediante la poliza de seguro de Todo Riesgo PYME 1503212000070 otorgada por la compañia.  Lo anterior sin perjuicio del carácter contingente del proceso.</v>
      </c>
      <c r="K3" s="22" t="str">
        <f>'1. ABOGADO EXTERNO'!B13</f>
        <v xml:space="preserve">3 Remoto (100% a favor de la Compañia). </v>
      </c>
      <c r="L3" s="22"/>
      <c r="M3" s="22"/>
      <c r="N3" s="30" t="s">
        <v>0</v>
      </c>
      <c r="O3" s="19" t="s">
        <v>0</v>
      </c>
      <c r="P3" s="18">
        <f>'2. ABOGADO INTERNO '!D7</f>
        <v>0</v>
      </c>
      <c r="Q3" s="17"/>
      <c r="R3" s="17" t="str">
        <f>'1. ABOGADO EXTERNO'!B16</f>
        <v>RESPONSABILIDAD FISCAL</v>
      </c>
      <c r="S3" s="17"/>
      <c r="T3" s="1"/>
      <c r="U3" s="20"/>
      <c r="V3" s="17"/>
      <c r="W3" s="21">
        <f>'2. ABOGADO INTERNO '!B8</f>
        <v>0</v>
      </c>
      <c r="X3" s="22" t="str">
        <f>'1. ABOGADO EXTERNO'!B14</f>
        <v>CONTRALORIA MUNICIPAL DE TULUA</v>
      </c>
      <c r="Y3" s="1" t="str">
        <f>'1. ABOGADO EXTERNO'!F14</f>
        <v>PRF-015-2017</v>
      </c>
      <c r="Z3" s="1">
        <f>'1. ABOGADO EXTERNO'!F5</f>
        <v>0</v>
      </c>
      <c r="AA3" s="17" t="str">
        <f>'1. ABOGADO EXTERNO'!A22</f>
        <v>•	Grado de consulta Favorable 27/01/2023
•	Fallo sin responsabilidad fiscal 30/12/2022
•	08 de noviembre de  2018 Mapfre Seguros Generales  radicó pronunciamiento frente al PRF  015-2017</v>
      </c>
      <c r="AB3" s="17"/>
    </row>
    <row r="4" spans="1:28" x14ac:dyDescent="0.2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25">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ColWidth="11.42578125" defaultRowHeight="15" x14ac:dyDescent="0.25"/>
  <cols>
    <col min="1" max="1" width="22.7109375" customWidth="1"/>
    <col min="2" max="2" width="27.7109375" bestFit="1" customWidth="1"/>
    <col min="3" max="3" width="40.28515625" bestFit="1" customWidth="1"/>
    <col min="4" max="4" width="11.85546875" bestFit="1" customWidth="1"/>
    <col min="5" max="5" width="24" bestFit="1" customWidth="1"/>
    <col min="6" max="6" width="19.28515625" bestFit="1" customWidth="1"/>
  </cols>
  <sheetData>
    <row r="1" spans="1:6" x14ac:dyDescent="0.25">
      <c r="A1" s="23" t="s">
        <v>3</v>
      </c>
      <c r="B1" s="24" t="s">
        <v>4</v>
      </c>
      <c r="C1" s="24" t="s">
        <v>33</v>
      </c>
      <c r="D1" s="24" t="s">
        <v>6</v>
      </c>
      <c r="E1" s="24" t="s">
        <v>99</v>
      </c>
      <c r="F1" s="29" t="s">
        <v>41</v>
      </c>
    </row>
    <row r="2" spans="1:6" x14ac:dyDescent="0.25">
      <c r="A2" s="25"/>
      <c r="B2" s="25"/>
      <c r="C2" s="26"/>
      <c r="D2" s="26"/>
      <c r="E2" s="27"/>
      <c r="F2" s="4"/>
    </row>
    <row r="3" spans="1:6" x14ac:dyDescent="0.25">
      <c r="A3" s="25" t="s">
        <v>100</v>
      </c>
      <c r="B3" s="25" t="s">
        <v>101</v>
      </c>
      <c r="C3" s="26" t="s">
        <v>102</v>
      </c>
      <c r="D3" s="26" t="s">
        <v>103</v>
      </c>
      <c r="E3" s="27" t="s">
        <v>104</v>
      </c>
      <c r="F3" s="4" t="s">
        <v>105</v>
      </c>
    </row>
    <row r="4" spans="1:6" x14ac:dyDescent="0.25">
      <c r="A4" s="25" t="s">
        <v>106</v>
      </c>
      <c r="B4" s="25" t="s">
        <v>107</v>
      </c>
      <c r="C4" s="26" t="s">
        <v>108</v>
      </c>
      <c r="D4" s="26" t="s">
        <v>109</v>
      </c>
      <c r="E4" s="27" t="s">
        <v>110</v>
      </c>
      <c r="F4" s="4" t="s">
        <v>111</v>
      </c>
    </row>
    <row r="5" spans="1:6" x14ac:dyDescent="0.25">
      <c r="A5" s="25" t="s">
        <v>112</v>
      </c>
      <c r="B5" s="25" t="s">
        <v>113</v>
      </c>
      <c r="C5" s="26" t="s">
        <v>114</v>
      </c>
      <c r="D5" s="28"/>
      <c r="E5" s="27" t="s">
        <v>115</v>
      </c>
    </row>
    <row r="6" spans="1:6" x14ac:dyDescent="0.25">
      <c r="A6" s="25" t="s">
        <v>116</v>
      </c>
      <c r="B6" s="25" t="s">
        <v>117</v>
      </c>
      <c r="C6" s="26"/>
      <c r="D6" s="28"/>
      <c r="E6" s="27" t="s">
        <v>118</v>
      </c>
    </row>
    <row r="7" spans="1:6" x14ac:dyDescent="0.25">
      <c r="A7" s="25" t="s">
        <v>119</v>
      </c>
      <c r="B7" s="25"/>
      <c r="C7" s="26"/>
      <c r="D7" s="28"/>
      <c r="E7" s="27" t="s">
        <v>120</v>
      </c>
    </row>
    <row r="8" spans="1:6" x14ac:dyDescent="0.25">
      <c r="A8" s="25" t="s">
        <v>121</v>
      </c>
      <c r="B8" s="25"/>
      <c r="C8" s="26"/>
      <c r="D8" s="28"/>
      <c r="E8" s="27" t="s">
        <v>122</v>
      </c>
    </row>
    <row r="9" spans="1:6" x14ac:dyDescent="0.25">
      <c r="A9" s="25" t="s">
        <v>123</v>
      </c>
      <c r="B9" s="28"/>
      <c r="C9" s="26"/>
      <c r="D9" s="28"/>
      <c r="E9" s="27" t="s">
        <v>124</v>
      </c>
    </row>
    <row r="10" spans="1:6" x14ac:dyDescent="0.25">
      <c r="A10" s="25" t="s">
        <v>125</v>
      </c>
      <c r="B10" s="28"/>
      <c r="C10" s="26"/>
      <c r="D10" s="28"/>
      <c r="E10" s="27" t="s">
        <v>126</v>
      </c>
    </row>
    <row r="11" spans="1:6" x14ac:dyDescent="0.25">
      <c r="A11" s="25" t="s">
        <v>127</v>
      </c>
      <c r="B11" s="28"/>
      <c r="C11" s="26"/>
      <c r="D11" s="28"/>
      <c r="E11" s="27" t="s">
        <v>128</v>
      </c>
    </row>
    <row r="12" spans="1:6" x14ac:dyDescent="0.25">
      <c r="A12" s="27"/>
      <c r="B12" s="27"/>
      <c r="C12" s="27"/>
      <c r="D12" s="27"/>
      <c r="E12" s="27" t="s">
        <v>129</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CD393833B186944A0A837CB0070EACA" ma:contentTypeVersion="15" ma:contentTypeDescription="Create a new document." ma:contentTypeScope="" ma:versionID="d35a2ec10f7197e932cb6668a2972ac9">
  <xsd:schema xmlns:xsd="http://www.w3.org/2001/XMLSchema" xmlns:xs="http://www.w3.org/2001/XMLSchema" xmlns:p="http://schemas.microsoft.com/office/2006/metadata/properties" xmlns:ns2="39c72b90-33f0-47a8-93a0-b0e80e69708d" xmlns:ns3="55bf16b8-db60-4153-a954-9d3ee6a964fe" targetNamespace="http://schemas.microsoft.com/office/2006/metadata/properties" ma:root="true" ma:fieldsID="8fb490fc83d1ca89c041dcc1bb2fc55d" ns2:_="" ns3:_="">
    <xsd:import namespace="39c72b90-33f0-47a8-93a0-b0e80e69708d"/>
    <xsd:import namespace="55bf16b8-db60-4153-a954-9d3ee6a964f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c72b90-33f0-47a8-93a0-b0e80e6970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5bf16b8-db60-4153-a954-9d3ee6a964f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590a5bc6-11ed-4d54-9942-1af284d4f5da}" ma:internalName="TaxCatchAll" ma:showField="CatchAllData" ma:web="55bf16b8-db60-4153-a954-9d3ee6a964f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5bf16b8-db60-4153-a954-9d3ee6a964fe" xsi:nil="true"/>
    <lcf76f155ced4ddcb4097134ff3c332f xmlns="39c72b90-33f0-47a8-93a0-b0e80e69708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FCEEC53-0545-409C-A761-963FB16F23A5}">
  <ds:schemaRefs>
    <ds:schemaRef ds:uri="http://schemas.microsoft.com/sharepoint/v3/contenttype/forms"/>
  </ds:schemaRefs>
</ds:datastoreItem>
</file>

<file path=customXml/itemProps2.xml><?xml version="1.0" encoding="utf-8"?>
<ds:datastoreItem xmlns:ds="http://schemas.openxmlformats.org/officeDocument/2006/customXml" ds:itemID="{29EC8184-3030-41A4-88D7-24A04D0858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c72b90-33f0-47a8-93a0-b0e80e69708d"/>
    <ds:schemaRef ds:uri="55bf16b8-db60-4153-a954-9d3ee6a964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0928EEB-D15B-4247-8113-179C5730D1DA}">
  <ds:schemaRefs>
    <ds:schemaRef ds:uri="http://schemas.microsoft.com/office/2006/metadata/properties"/>
    <ds:schemaRef ds:uri="http://schemas.microsoft.com/office/infopath/2007/PartnerControls"/>
    <ds:schemaRef ds:uri="55bf16b8-db60-4153-a954-9d3ee6a964fe"/>
    <ds:schemaRef ds:uri="39c72b90-33f0-47a8-93a0-b0e80e69708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subject/>
  <dc:creator/>
  <cp:keywords/>
  <dc:description/>
  <cp:lastModifiedBy/>
  <cp:revision>1</cp:revision>
  <dcterms:created xsi:type="dcterms:W3CDTF">2006-09-12T12:46:56Z</dcterms:created>
  <dcterms:modified xsi:type="dcterms:W3CDTF">2024-09-05T19:36:51Z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0x0101005CD393833B186944A0A837CB0070EACA</vt:lpwstr>
  </property>
  <property fmtid="{D5CDD505-2E9C-101B-9397-08002B2CF9AE}" pid="3" name="MediaServiceImageTags">
    <vt:lpwstr/>
  </property>
</Properties>
</file>